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6960"/>
  </bookViews>
  <sheets>
    <sheet name="1. HH_HT andmed 01.07.17 " sheetId="8" r:id="rId1"/>
    <sheet name="Leht1" sheetId="9" state="hidden" r:id="rId2"/>
  </sheets>
  <externalReferences>
    <externalReference r:id="rId3"/>
  </externalReferences>
  <definedNames>
    <definedName name="Rahastusallikas">#REF!</definedName>
    <definedName name="Vahendid">Leht1!$C$7:$C$15</definedName>
    <definedName name="x_y_100__x___noorte_arv__kes_osalevad_noorsootöös_y___kõikide_noorte_arv">'[1]3_Tulemusindikaatorid'!#REF!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8" l="1"/>
  <c r="S84" i="8"/>
  <c r="R84" i="8"/>
  <c r="Q84" i="8"/>
  <c r="O84" i="8"/>
  <c r="P84" i="8"/>
  <c r="N84" i="8"/>
  <c r="M84" i="8"/>
  <c r="L84" i="8"/>
  <c r="K84" i="8"/>
  <c r="J84" i="8"/>
  <c r="I84" i="8"/>
  <c r="H84" i="8"/>
  <c r="G84" i="8"/>
  <c r="F84" i="8"/>
  <c r="E84" i="8"/>
  <c r="O6" i="8" l="1"/>
</calcChain>
</file>

<file path=xl/comments1.xml><?xml version="1.0" encoding="utf-8"?>
<comments xmlns="http://schemas.openxmlformats.org/spreadsheetml/2006/main">
  <authors>
    <author>Einike Mölder</author>
    <author>Kaire Soomets</author>
  </authors>
  <commentList>
    <comment ref="O4" authorId="0">
      <text/>
    </comment>
    <comment ref="Q13" authorId="1">
      <text>
        <r>
          <rPr>
            <sz val="12"/>
            <color indexed="81"/>
            <rFont val="Arial Narrow"/>
            <family val="2"/>
            <charset val="186"/>
          </rPr>
          <t>Õppekava alusel. EHIS-es registreeritud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S13" authorId="0">
      <text>
        <r>
          <rPr>
            <sz val="11"/>
            <color indexed="81"/>
            <rFont val="Arial Narrow"/>
            <family val="2"/>
            <charset val="186"/>
          </rPr>
          <t xml:space="preserve">
HT ja HH osalemiseks KOV poolt loodud võimalused. Nt fond transpordi ja/või osalustasude hüvitamiseks.</t>
        </r>
      </text>
    </comment>
    <comment ref="D14" authorId="1">
      <text>
        <r>
          <rPr>
            <sz val="11"/>
            <color indexed="81"/>
            <rFont val="Arial Narrow"/>
            <family val="2"/>
            <charset val="186"/>
          </rPr>
          <t>Nimetada asutus(ed) ja organisatsioon(id), kes võimalusi pakuvad</t>
        </r>
      </text>
    </comment>
    <comment ref="E14" authorId="0">
      <text>
        <r>
          <rPr>
            <sz val="9"/>
            <color indexed="81"/>
            <rFont val="Arial Narrow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Loodus- ja täppisteaduste ning tehnoloogia (LTT) valdkonnas pakutav regulaarne juhendatud tegevus</t>
        </r>
      </text>
    </comment>
    <comment ref="F14" authorId="0">
      <text>
        <r>
          <rPr>
            <sz val="10"/>
            <color indexed="81"/>
            <rFont val="Segoe UI"/>
            <family val="2"/>
            <charset val="186"/>
          </rPr>
          <t xml:space="preserve">
Unikaalne osalus ühes tegevuses.</t>
        </r>
      </text>
    </comment>
    <comment ref="G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Arial Narrow"/>
            <family val="2"/>
            <charset val="186"/>
          </rPr>
          <t xml:space="preserve">Regulaarselt toimuvad ja juhendatud spordiringid (treeningud). </t>
        </r>
      </text>
    </comment>
    <comment ref="I14" authorId="0">
      <text>
        <r>
          <rPr>
            <sz val="10"/>
            <color indexed="81"/>
            <rFont val="Arial Narrow"/>
            <family val="2"/>
            <charset val="186"/>
          </rPr>
          <t xml:space="preserve">Regulaarselt toimuvad ja juhendatud tegevused muusika valdkonnas
</t>
        </r>
      </text>
    </comment>
    <comment ref="K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tantsu valdkonnas</t>
        </r>
      </text>
    </comment>
    <comment ref="M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kunsti valdkonnas</t>
        </r>
      </text>
    </comment>
    <comment ref="O14" authorId="0">
      <text>
        <r>
          <rPr>
            <sz val="12"/>
            <color indexed="81"/>
            <rFont val="Arial Narrow"/>
            <family val="2"/>
            <charset val="186"/>
          </rPr>
          <t xml:space="preserve"> Regulaarne ja juhendatud  tegevus järgmistes valdkondades: muusika, kunst, tants, üldkultuur</t>
        </r>
      </text>
    </comment>
    <comment ref="Q14" authorId="0">
      <text>
        <r>
          <rPr>
            <sz val="14"/>
            <color indexed="81"/>
            <rFont val="Arial Narrow"/>
            <family val="2"/>
            <charset val="186"/>
          </rPr>
          <t xml:space="preserve">
Huvikooli 1 õppekava=1 võimalus. 1 Võimalus = KOV poolt  toetatud õppekava väljaspool KOV (tasub õppetasu vms)</t>
        </r>
      </text>
    </comment>
  </commentList>
</comments>
</file>

<file path=xl/sharedStrings.xml><?xml version="1.0" encoding="utf-8"?>
<sst xmlns="http://schemas.openxmlformats.org/spreadsheetml/2006/main" count="183" uniqueCount="111">
  <si>
    <t>Võimaluste arv</t>
  </si>
  <si>
    <t>Huvitegevus</t>
  </si>
  <si>
    <t>LTT</t>
  </si>
  <si>
    <t>Osalejate arv</t>
  </si>
  <si>
    <t>Muud organisatsioonid</t>
  </si>
  <si>
    <t>Üldhariduskool</t>
  </si>
  <si>
    <t>Sport</t>
  </si>
  <si>
    <t xml:space="preserve">Huvikool </t>
  </si>
  <si>
    <t>Noortekeskus</t>
  </si>
  <si>
    <t>Omavalitsus</t>
  </si>
  <si>
    <t>Huviharidus</t>
  </si>
  <si>
    <t>Noorte arv</t>
  </si>
  <si>
    <t>7.-12.aastased</t>
  </si>
  <si>
    <t>13.-19.aastased</t>
  </si>
  <si>
    <t>7.-26.aastastased KOKKU</t>
  </si>
  <si>
    <t>Kasusaajate (osalejate) arv</t>
  </si>
  <si>
    <t>Muud KOV poolt loodud võimalused HT ja HH tegevustes osalemiseks (takistuste eemaldamine)</t>
  </si>
  <si>
    <t>KOKKU</t>
  </si>
  <si>
    <t>Kirjelda võimalust</t>
  </si>
  <si>
    <t>Üldkultuur</t>
  </si>
  <si>
    <t>Juriidiline isik</t>
  </si>
  <si>
    <t>Tabelisse märgitakse huvihariduse ja huvitegevuse võimalused ja tegevustes osalevate noorte arv. Nimetatakse organisatsioonid või asutused kes võimalusi pakuvad</t>
  </si>
  <si>
    <t xml:space="preserve">Märkida arvuliselt huvikoolides  pakutavad huvitegevuste  ja huvihariduse võimaluste arv (sh tegevused munitsipaal- ja erahuvikoolides KOV-is kui väljaspool KOV-i). </t>
  </si>
  <si>
    <t xml:space="preserve">Märkida arvuliselt  noortekeskustes pakutavad huvitegevuse võimalused    </t>
  </si>
  <si>
    <t>Märkida arvuliselt üldhariduskoolis pakutavad huvitegevuse võimalused</t>
  </si>
  <si>
    <t xml:space="preserve">Muud KOV asutus </t>
  </si>
  <si>
    <t>Huvihariduse ja huvitegevuse pakkujad</t>
  </si>
  <si>
    <t>Muusika</t>
  </si>
  <si>
    <t>Tants</t>
  </si>
  <si>
    <t>Kunst</t>
  </si>
  <si>
    <t xml:space="preserve">Märkida arvuliselt  huvitegevusi pakkuvate KOV asutuste (nt: kultuurikeskuste, raamatukogude, muuseumide jt) poolt pakutavad huvitegevused.  </t>
  </si>
  <si>
    <r>
      <rPr>
        <i/>
        <sz val="10"/>
        <color theme="0" tint="-0.499984740745262"/>
        <rFont val="Arial Narrow"/>
        <family val="2"/>
        <charset val="186"/>
      </rPr>
      <t>Märkida arvuliselt muude organisatsioonide (MTÜ, SA, OÜ, kutsekoolide, rakenduskõrgkoolide jt) poolt pakutavad huvitegevuse võimalused.</t>
    </r>
    <r>
      <rPr>
        <sz val="10"/>
        <color theme="0" tint="-0.499984740745262"/>
        <rFont val="Arial Narrow"/>
        <family val="2"/>
        <charset val="186"/>
      </rPr>
      <t xml:space="preserve">     </t>
    </r>
  </si>
  <si>
    <t>KOV vahendid</t>
  </si>
  <si>
    <t>HH/HT täiendav toetus</t>
  </si>
  <si>
    <t>ESF KOV KTG</t>
  </si>
  <si>
    <t>Varaait</t>
  </si>
  <si>
    <t>ANK konkurss</t>
  </si>
  <si>
    <t>Muud vahendid</t>
  </si>
  <si>
    <t>Õpilasmalevad</t>
  </si>
  <si>
    <t>Töösuvi</t>
  </si>
  <si>
    <t>Nopi üles</t>
  </si>
  <si>
    <t>Osalemise võimaluste arv:</t>
  </si>
  <si>
    <t>20.-26. aastased</t>
  </si>
  <si>
    <t>Narva Keeltelütseum</t>
  </si>
  <si>
    <t>Narva Kunstikool</t>
  </si>
  <si>
    <t>Narva Kesklinna Gümnaasium</t>
  </si>
  <si>
    <t>Narva Muusikakool</t>
  </si>
  <si>
    <t>Narva Õigeusu Humanitaarkool</t>
  </si>
  <si>
    <t>Narva Eesti Gümnaasium</t>
  </si>
  <si>
    <t>Narva Vanalinna Riigikool</t>
  </si>
  <si>
    <t>Narva Pähklimäe Gümnaasium</t>
  </si>
  <si>
    <t>Narva Kreenholmi Gümnaasium</t>
  </si>
  <si>
    <t>Narva 6. Kool</t>
  </si>
  <si>
    <t>Narva Paju Kool</t>
  </si>
  <si>
    <t>Narva Täiskasvanute Kool</t>
  </si>
  <si>
    <t>Narva Soldino Gümnaasium</t>
  </si>
  <si>
    <t>Kreenholmi Muusikakool</t>
  </si>
  <si>
    <t>Narva Koorikool</t>
  </si>
  <si>
    <t>Kultuurimaja Rugodiv</t>
  </si>
  <si>
    <t>MTU Narva avatud noortekeskus RLK</t>
  </si>
  <si>
    <t>TÜNC Väitlusklubi</t>
  </si>
  <si>
    <t>Jalgpalliklubi Narva Trans</t>
  </si>
  <si>
    <t>Keon Spordiklubi</t>
  </si>
  <si>
    <t>Maleklubi Avesta</t>
  </si>
  <si>
    <t>MTÜ Eesti Oyama-Karate Keskus</t>
  </si>
  <si>
    <t>MTÜ Florett</t>
  </si>
  <si>
    <t>MTÜ Kharlamov Club</t>
  </si>
  <si>
    <t>MTÜ Narva Trans Jalgpallikool</t>
  </si>
  <si>
    <t>MTÜ New Wave</t>
  </si>
  <si>
    <t>MTÜ S.K.Torna-Do</t>
  </si>
  <si>
    <t>MTÜ Spordiklubi BK Narva</t>
  </si>
  <si>
    <t>MTÜ Spordiklubi Wu Sin</t>
  </si>
  <si>
    <t>Narva Füüsiliste Puuetega Inimeste Ühing Sportuna</t>
  </si>
  <si>
    <t>Narva Iluvôimlemise Klubi Fouette</t>
  </si>
  <si>
    <t>Narva Jalgrattaklubi TEMP</t>
  </si>
  <si>
    <t>Narva kesklinna tenniseklubi</t>
  </si>
  <si>
    <t>Narva Laskespordiklubi</t>
  </si>
  <si>
    <t>Narva Maleklubi Kaissa</t>
  </si>
  <si>
    <t>Narva Pärlid spordiklubi</t>
  </si>
  <si>
    <t>Narva Spordiklubi Galla</t>
  </si>
  <si>
    <t>Narva Tenniseklubi</t>
  </si>
  <si>
    <t>Narva Tenniseklubi Fortuna</t>
  </si>
  <si>
    <t>Narva Uisuklubi Start</t>
  </si>
  <si>
    <t>Paemurru Spordiklubi Narvic</t>
  </si>
  <si>
    <t>Poksiklubi Mere</t>
  </si>
  <si>
    <t>Spordiklubi Albatros</t>
  </si>
  <si>
    <t>Spordiklubi Buffen-Do</t>
  </si>
  <si>
    <t>Spordiklubi Energia</t>
  </si>
  <si>
    <t>Spordiklubi FC Narva</t>
  </si>
  <si>
    <t>Spordiklubi Herkules</t>
  </si>
  <si>
    <t>Spordiklubi Maletäht</t>
  </si>
  <si>
    <t>Spordiklubi Konkiro</t>
  </si>
  <si>
    <t>Spordiklubi Momidzi</t>
  </si>
  <si>
    <t>Spordiklubi Narva PSK</t>
  </si>
  <si>
    <t>Spordiklubi Narva Täht</t>
  </si>
  <si>
    <t>Spordiklubi Torsiida</t>
  </si>
  <si>
    <t>Äkke Suusaklubi</t>
  </si>
  <si>
    <t>MTÜ Sky Masters Club</t>
  </si>
  <si>
    <t>Spordi- ja tehnikaklubi Nort-Tech Art</t>
  </si>
  <si>
    <t>Spordiklubi Dan</t>
  </si>
  <si>
    <t>Narva</t>
  </si>
  <si>
    <t>10622</t>
  </si>
  <si>
    <t>Narva Noortekeskus</t>
  </si>
  <si>
    <t>MTÜ Vokaalstuudio Pääsuke</t>
  </si>
  <si>
    <t>Narva Laste Loomemaja</t>
  </si>
  <si>
    <t>Narva Paemurru Spordikool</t>
  </si>
  <si>
    <t>Narva Spordikool Energia</t>
  </si>
  <si>
    <t>Narva Noorte Meremeeste Klubi</t>
  </si>
  <si>
    <t>MTÜ Kunstistuudio Stupeni</t>
  </si>
  <si>
    <t>Narva noorte (7-26 aastat) arv ning võimaluste arv huvihariduses ja huvitegevuses seisuga 01.07.2017</t>
  </si>
  <si>
    <t>Huvihariduses ja huvitegevustes osalevate noorte arv (asutuste ja organisatsioonide poolt esitatud andmete alusel), sh mitmes võimaluses osalevad noored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</si>
</sst>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name val="Arial Narrow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9"/>
      <color indexed="81"/>
      <name val="Segoe UI"/>
      <family val="2"/>
      <charset val="186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 tint="0.34998626667073579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11"/>
      <color theme="1" tint="4.9989318521683403E-2"/>
      <name val="Arial Narrow"/>
      <family val="2"/>
      <charset val="186"/>
    </font>
    <font>
      <sz val="10"/>
      <color theme="2" tint="-0.499984740745262"/>
      <name val="Arial Narrow"/>
      <family val="2"/>
      <charset val="186"/>
    </font>
    <font>
      <sz val="10"/>
      <color indexed="81"/>
      <name val="Segoe UI"/>
      <family val="2"/>
      <charset val="186"/>
    </font>
    <font>
      <b/>
      <sz val="11"/>
      <name val="Arial Narrow"/>
      <family val="2"/>
      <charset val="186"/>
    </font>
    <font>
      <sz val="11"/>
      <color indexed="81"/>
      <name val="Arial Narrow"/>
      <family val="2"/>
      <charset val="186"/>
    </font>
    <font>
      <sz val="9"/>
      <color indexed="81"/>
      <name val="Arial Narrow"/>
      <family val="2"/>
      <charset val="186"/>
    </font>
    <font>
      <sz val="12"/>
      <color indexed="81"/>
      <name val="Arial Narrow"/>
      <family val="2"/>
      <charset val="186"/>
    </font>
    <font>
      <sz val="10"/>
      <color indexed="81"/>
      <name val="Arial Narrow"/>
      <family val="2"/>
      <charset val="186"/>
    </font>
    <font>
      <sz val="14"/>
      <color indexed="81"/>
      <name val="Arial Narrow"/>
      <family val="2"/>
      <charset val="186"/>
    </font>
    <font>
      <b/>
      <sz val="14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7">
    <xf numFmtId="0" fontId="0" fillId="0" borderId="0" xfId="0"/>
    <xf numFmtId="0" fontId="3" fillId="4" borderId="7" xfId="1" applyFont="1" applyFill="1" applyBorder="1" applyProtection="1">
      <protection locked="0"/>
    </xf>
    <xf numFmtId="0" fontId="3" fillId="4" borderId="0" xfId="1" applyFont="1" applyFill="1" applyBorder="1" applyProtection="1"/>
    <xf numFmtId="0" fontId="3" fillId="4" borderId="0" xfId="1" applyFont="1" applyFill="1" applyBorder="1" applyAlignment="1" applyProtection="1">
      <alignment horizontal="left"/>
    </xf>
    <xf numFmtId="0" fontId="10" fillId="4" borderId="7" xfId="1" applyFont="1" applyFill="1" applyBorder="1" applyProtection="1">
      <protection locked="0"/>
    </xf>
    <xf numFmtId="0" fontId="10" fillId="4" borderId="11" xfId="1" applyFont="1" applyFill="1" applyBorder="1" applyProtection="1">
      <protection locked="0"/>
    </xf>
    <xf numFmtId="0" fontId="4" fillId="4" borderId="0" xfId="1" applyFont="1" applyFill="1" applyBorder="1" applyAlignment="1" applyProtection="1">
      <alignment horizontal="center" vertical="top"/>
    </xf>
    <xf numFmtId="16" fontId="15" fillId="4" borderId="1" xfId="1" applyNumberFormat="1" applyFont="1" applyFill="1" applyBorder="1" applyAlignment="1" applyProtection="1">
      <alignment horizontal="center" vertical="top"/>
    </xf>
    <xf numFmtId="0" fontId="15" fillId="4" borderId="1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0" fillId="0" borderId="0" xfId="0" applyBorder="1"/>
    <xf numFmtId="0" fontId="11" fillId="5" borderId="10" xfId="1" applyFont="1" applyFill="1" applyBorder="1" applyAlignment="1" applyProtection="1"/>
    <xf numFmtId="0" fontId="3" fillId="4" borderId="7" xfId="1" applyFont="1" applyFill="1" applyBorder="1" applyAlignment="1" applyProtection="1">
      <alignment horizontal="left"/>
    </xf>
    <xf numFmtId="0" fontId="14" fillId="5" borderId="1" xfId="1" applyFont="1" applyFill="1" applyBorder="1" applyAlignment="1" applyProtection="1">
      <alignment wrapText="1"/>
    </xf>
    <xf numFmtId="0" fontId="5" fillId="4" borderId="0" xfId="1" applyFont="1" applyFill="1" applyBorder="1" applyAlignment="1" applyProtection="1">
      <alignment wrapText="1"/>
    </xf>
    <xf numFmtId="0" fontId="3" fillId="4" borderId="7" xfId="1" applyFont="1" applyFill="1" applyBorder="1" applyAlignment="1" applyProtection="1">
      <alignment horizontal="left" wrapText="1"/>
      <protection locked="0"/>
    </xf>
    <xf numFmtId="0" fontId="3" fillId="4" borderId="11" xfId="1" applyFont="1" applyFill="1" applyBorder="1" applyProtection="1">
      <protection locked="0"/>
    </xf>
    <xf numFmtId="0" fontId="14" fillId="4" borderId="0" xfId="1" applyFont="1" applyFill="1" applyBorder="1" applyAlignment="1" applyProtection="1">
      <alignment vertical="top" wrapText="1"/>
    </xf>
    <xf numFmtId="0" fontId="14" fillId="4" borderId="0" xfId="1" applyFont="1" applyFill="1" applyBorder="1" applyAlignment="1" applyProtection="1">
      <alignment vertical="top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" fillId="7" borderId="1" xfId="1" applyFont="1" applyFill="1" applyBorder="1" applyAlignment="1" applyProtection="1">
      <alignment horizontal="center" vertical="center" textRotation="90" wrapText="1"/>
      <protection locked="0"/>
    </xf>
    <xf numFmtId="0" fontId="13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9" xfId="1" applyFont="1" applyFill="1" applyBorder="1" applyAlignment="1" applyProtection="1">
      <alignment vertical="center" textRotation="90"/>
    </xf>
    <xf numFmtId="0" fontId="13" fillId="7" borderId="13" xfId="1" applyFont="1" applyFill="1" applyBorder="1" applyAlignment="1" applyProtection="1">
      <alignment vertical="center" textRotation="90"/>
    </xf>
    <xf numFmtId="0" fontId="16" fillId="7" borderId="1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4" borderId="1" xfId="1" applyFont="1" applyFill="1" applyBorder="1" applyAlignment="1" applyProtection="1">
      <alignment vertical="top" wrapText="1"/>
    </xf>
    <xf numFmtId="0" fontId="3" fillId="4" borderId="7" xfId="1" applyFont="1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horizontal="left" vertical="center" wrapText="1"/>
      <protection locked="0"/>
    </xf>
    <xf numFmtId="0" fontId="3" fillId="4" borderId="7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6" fillId="2" borderId="8" xfId="1" applyFont="1" applyFill="1" applyBorder="1" applyAlignment="1" applyProtection="1">
      <alignment horizontal="right" vertical="top" wrapText="1"/>
    </xf>
    <xf numFmtId="0" fontId="4" fillId="4" borderId="5" xfId="1" applyFont="1" applyFill="1" applyBorder="1" applyAlignment="1" applyProtection="1">
      <alignment horizontal="center" vertical="top"/>
    </xf>
    <xf numFmtId="0" fontId="0" fillId="0" borderId="5" xfId="0" applyBorder="1"/>
    <xf numFmtId="0" fontId="4" fillId="4" borderId="5" xfId="1" applyFont="1" applyFill="1" applyBorder="1" applyAlignment="1" applyProtection="1">
      <alignment vertical="top"/>
    </xf>
    <xf numFmtId="0" fontId="4" fillId="4" borderId="0" xfId="1" applyFont="1" applyFill="1" applyBorder="1" applyAlignment="1" applyProtection="1">
      <alignment vertical="top"/>
    </xf>
    <xf numFmtId="49" fontId="4" fillId="4" borderId="1" xfId="1" applyNumberFormat="1" applyFont="1" applyFill="1" applyBorder="1" applyAlignment="1" applyProtection="1">
      <alignment vertical="top"/>
    </xf>
    <xf numFmtId="0" fontId="25" fillId="0" borderId="1" xfId="0" applyFont="1" applyBorder="1"/>
    <xf numFmtId="0" fontId="7" fillId="2" borderId="22" xfId="1" applyFont="1" applyFill="1" applyBorder="1" applyAlignment="1" applyProtection="1">
      <alignment horizontal="center" vertical="top" wrapText="1"/>
    </xf>
    <xf numFmtId="0" fontId="3" fillId="7" borderId="12" xfId="1" applyFont="1" applyFill="1" applyBorder="1" applyAlignment="1" applyProtection="1">
      <alignment horizontal="center" vertical="top"/>
    </xf>
    <xf numFmtId="0" fontId="3" fillId="7" borderId="14" xfId="1" applyFont="1" applyFill="1" applyBorder="1" applyAlignment="1" applyProtection="1">
      <alignment horizontal="center" vertical="top"/>
    </xf>
    <xf numFmtId="0" fontId="4" fillId="4" borderId="4" xfId="1" applyFont="1" applyFill="1" applyBorder="1" applyAlignment="1" applyProtection="1">
      <alignment horizontal="center" vertical="top"/>
    </xf>
    <xf numFmtId="0" fontId="4" fillId="6" borderId="1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5" fillId="4" borderId="12" xfId="1" applyFont="1" applyFill="1" applyBorder="1" applyAlignment="1" applyProtection="1">
      <alignment horizontal="center" vertical="top"/>
    </xf>
    <xf numFmtId="0" fontId="5" fillId="4" borderId="5" xfId="1" applyFont="1" applyFill="1" applyBorder="1" applyAlignment="1" applyProtection="1">
      <alignment horizontal="center" vertical="top"/>
    </xf>
    <xf numFmtId="0" fontId="5" fillId="4" borderId="15" xfId="1" applyFont="1" applyFill="1" applyBorder="1" applyAlignment="1" applyProtection="1">
      <alignment horizontal="center" vertical="top"/>
    </xf>
    <xf numFmtId="0" fontId="5" fillId="4" borderId="4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center" vertical="top"/>
    </xf>
    <xf numFmtId="0" fontId="14" fillId="4" borderId="10" xfId="1" applyFont="1" applyFill="1" applyBorder="1" applyAlignment="1" applyProtection="1">
      <alignment horizontal="center" vertical="top"/>
    </xf>
    <xf numFmtId="0" fontId="14" fillId="4" borderId="5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left" vertical="center" wrapText="1"/>
    </xf>
    <xf numFmtId="0" fontId="3" fillId="3" borderId="10" xfId="1" applyFont="1" applyFill="1" applyBorder="1" applyAlignment="1" applyProtection="1">
      <alignment horizontal="left"/>
    </xf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7" fillId="2" borderId="22" xfId="1" applyFont="1" applyFill="1" applyBorder="1" applyAlignment="1" applyProtection="1">
      <alignment horizontal="right" vertical="top" wrapText="1"/>
    </xf>
    <xf numFmtId="0" fontId="7" fillId="2" borderId="6" xfId="1" applyFont="1" applyFill="1" applyBorder="1" applyAlignment="1" applyProtection="1">
      <alignment horizontal="right" vertical="top" wrapText="1"/>
    </xf>
    <xf numFmtId="0" fontId="14" fillId="7" borderId="10" xfId="1" applyFont="1" applyFill="1" applyBorder="1" applyAlignment="1" applyProtection="1">
      <alignment horizontal="center" vertical="center"/>
    </xf>
    <xf numFmtId="0" fontId="14" fillId="7" borderId="2" xfId="1" applyFont="1" applyFill="1" applyBorder="1" applyAlignment="1" applyProtection="1">
      <alignment horizontal="center" vertical="center"/>
    </xf>
    <xf numFmtId="0" fontId="14" fillId="7" borderId="3" xfId="1" applyFont="1" applyFill="1" applyBorder="1" applyAlignment="1" applyProtection="1">
      <alignment horizontal="center" vertical="center"/>
    </xf>
    <xf numFmtId="0" fontId="19" fillId="7" borderId="10" xfId="1" applyFont="1" applyFill="1" applyBorder="1" applyAlignment="1" applyProtection="1">
      <alignment horizontal="center" vertical="center" wrapText="1"/>
    </xf>
    <xf numFmtId="0" fontId="19" fillId="7" borderId="3" xfId="1" applyFont="1" applyFill="1" applyBorder="1" applyAlignment="1" applyProtection="1">
      <alignment horizontal="center" vertical="center" wrapText="1"/>
    </xf>
    <xf numFmtId="0" fontId="14" fillId="7" borderId="10" xfId="1" applyFont="1" applyFill="1" applyBorder="1" applyAlignment="1" applyProtection="1">
      <alignment horizontal="center" vertical="center" wrapText="1"/>
    </xf>
    <xf numFmtId="0" fontId="14" fillId="7" borderId="2" xfId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left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3" fillId="3" borderId="17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5" fillId="7" borderId="15" xfId="1" applyFont="1" applyFill="1" applyBorder="1" applyAlignment="1" applyProtection="1">
      <alignment horizontal="center" wrapText="1"/>
    </xf>
    <xf numFmtId="0" fontId="5" fillId="7" borderId="23" xfId="1" applyFont="1" applyFill="1" applyBorder="1" applyAlignment="1" applyProtection="1">
      <alignment horizontal="center" wrapText="1"/>
    </xf>
    <xf numFmtId="0" fontId="3" fillId="3" borderId="19" xfId="1" applyFont="1" applyFill="1" applyBorder="1" applyAlignment="1" applyProtection="1">
      <alignment horizontal="left" vertical="center"/>
    </xf>
    <xf numFmtId="0" fontId="3" fillId="3" borderId="20" xfId="1" applyFont="1" applyFill="1" applyBorder="1" applyAlignment="1" applyProtection="1">
      <alignment horizontal="left" vertical="center"/>
    </xf>
    <xf numFmtId="0" fontId="3" fillId="3" borderId="21" xfId="1" applyFont="1" applyFill="1" applyBorder="1" applyAlignment="1" applyProtection="1">
      <alignment horizontal="left" vertical="center"/>
    </xf>
    <xf numFmtId="0" fontId="6" fillId="2" borderId="22" xfId="1" applyFont="1" applyFill="1" applyBorder="1" applyAlignment="1" applyProtection="1">
      <alignment horizontal="right" vertical="top" wrapText="1"/>
    </xf>
    <xf numFmtId="0" fontId="6" fillId="2" borderId="6" xfId="1" applyFont="1" applyFill="1" applyBorder="1" applyAlignment="1" applyProtection="1">
      <alignment horizontal="right" vertical="top" wrapText="1"/>
    </xf>
    <xf numFmtId="0" fontId="3" fillId="3" borderId="10" xfId="1" applyFont="1" applyFill="1" applyBorder="1" applyAlignment="1" applyProtection="1">
      <alignment horizontal="left"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3" xfId="1" applyFont="1" applyFill="1" applyBorder="1" applyAlignment="1" applyProtection="1">
      <alignment horizontal="left" vertical="center"/>
    </xf>
    <xf numFmtId="0" fontId="17" fillId="2" borderId="22" xfId="1" applyFont="1" applyFill="1" applyBorder="1" applyAlignment="1" applyProtection="1">
      <alignment horizontal="center" vertical="top" wrapText="1"/>
    </xf>
    <xf numFmtId="0" fontId="17" fillId="2" borderId="6" xfId="1" applyFont="1" applyFill="1" applyBorder="1" applyAlignment="1" applyProtection="1">
      <alignment horizontal="center" vertical="top" wrapText="1"/>
    </xf>
  </cellXfs>
  <cellStyles count="3">
    <cellStyle name="Normaallaad 2" xfId="1"/>
    <cellStyle name="Normaallaad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i.Nolvak/Dropbox/ENTK/Kiri%20KOVidele/Viljandimaa%20TP/koolitus/ESF%20KOV%20koost&#246;&#246;grupi%20NT%20&#252;histegevuskava%20vorm%202016%20eeln&#245;u%20Viljndi%20KT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KTG profiil arvudes"/>
      <sheetName val="2_KTG NT hetkeseis"/>
      <sheetName val="3_Tulemusindikaatorid"/>
      <sheetName val="analüütika"/>
      <sheetName val="4_Eelarve"/>
      <sheetName val="5_Ühistegevuska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U84"/>
  <sheetViews>
    <sheetView tabSelected="1" zoomScale="80" zoomScaleNormal="80" workbookViewId="0">
      <selection activeCell="N10" sqref="N10"/>
    </sheetView>
  </sheetViews>
  <sheetFormatPr defaultRowHeight="15" x14ac:dyDescent="0.25"/>
  <cols>
    <col min="1" max="1" width="4.42578125" customWidth="1"/>
    <col min="2" max="2" width="28.7109375" customWidth="1"/>
    <col min="3" max="3" width="12" customWidth="1"/>
    <col min="4" max="4" width="36.85546875" customWidth="1"/>
    <col min="5" max="5" width="9" customWidth="1"/>
    <col min="6" max="6" width="8.28515625" customWidth="1"/>
    <col min="7" max="20" width="6.85546875" customWidth="1"/>
    <col min="21" max="21" width="15.140625" customWidth="1"/>
  </cols>
  <sheetData>
    <row r="2" spans="1:21" ht="18" x14ac:dyDescent="0.25">
      <c r="A2" s="44" t="s">
        <v>109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21" ht="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ht="18" customHeight="1" x14ac:dyDescent="0.25">
      <c r="A4" s="49" t="s">
        <v>9</v>
      </c>
      <c r="B4" s="50"/>
      <c r="C4" s="48" t="s">
        <v>11</v>
      </c>
      <c r="D4" s="48"/>
      <c r="E4" s="48"/>
      <c r="F4" s="48"/>
      <c r="G4" s="17"/>
      <c r="K4" s="57" t="s">
        <v>110</v>
      </c>
      <c r="L4" s="57"/>
      <c r="M4" s="57"/>
      <c r="N4" s="57"/>
      <c r="O4" s="45">
        <v>7410</v>
      </c>
    </row>
    <row r="5" spans="1:21" ht="96.75" customHeight="1" x14ac:dyDescent="0.25">
      <c r="A5" s="51"/>
      <c r="B5" s="52"/>
      <c r="C5" s="7" t="s">
        <v>12</v>
      </c>
      <c r="D5" s="8" t="s">
        <v>13</v>
      </c>
      <c r="E5" s="26" t="s">
        <v>42</v>
      </c>
      <c r="F5" s="27" t="s">
        <v>14</v>
      </c>
      <c r="G5" s="17"/>
      <c r="K5" s="57"/>
      <c r="L5" s="57"/>
      <c r="M5" s="57"/>
      <c r="N5" s="57"/>
      <c r="O5" s="45"/>
    </row>
    <row r="6" spans="1:21" ht="18" customHeight="1" x14ac:dyDescent="0.25">
      <c r="A6" s="53" t="s">
        <v>100</v>
      </c>
      <c r="B6" s="54"/>
      <c r="C6" s="33">
        <v>3583</v>
      </c>
      <c r="D6" s="33">
        <v>3797</v>
      </c>
      <c r="E6" s="40">
        <v>3242</v>
      </c>
      <c r="F6" s="39" t="s">
        <v>101</v>
      </c>
      <c r="G6" s="18"/>
      <c r="K6" s="57" t="s">
        <v>41</v>
      </c>
      <c r="L6" s="57"/>
      <c r="M6" s="57"/>
      <c r="N6" s="57"/>
      <c r="O6" s="45">
        <f>E84+G84+I84+K84+M84+O84+Q84+S84</f>
        <v>271</v>
      </c>
    </row>
    <row r="7" spans="1:21" ht="33" customHeight="1" x14ac:dyDescent="0.25">
      <c r="A7" s="55"/>
      <c r="B7" s="55"/>
      <c r="C7" s="35"/>
      <c r="D7" s="35"/>
      <c r="E7" s="36"/>
      <c r="F7" s="37"/>
      <c r="G7" s="6"/>
      <c r="K7" s="57"/>
      <c r="L7" s="57"/>
      <c r="M7" s="57"/>
      <c r="N7" s="57"/>
      <c r="O7" s="45"/>
    </row>
    <row r="8" spans="1:21" ht="25.5" customHeight="1" x14ac:dyDescent="0.25">
      <c r="A8" s="56"/>
      <c r="B8" s="56"/>
      <c r="C8" s="6"/>
      <c r="D8" s="6"/>
      <c r="E8" s="10"/>
      <c r="F8" s="38"/>
      <c r="G8" s="6"/>
      <c r="H8" s="6"/>
      <c r="I8" s="6"/>
      <c r="J8" s="6"/>
      <c r="K8" s="6"/>
      <c r="L8" s="6"/>
      <c r="M8" s="6"/>
      <c r="N8" s="6"/>
      <c r="O8" s="6"/>
    </row>
    <row r="9" spans="1:21" ht="18" x14ac:dyDescent="0.25">
      <c r="A9" s="9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 ht="18" x14ac:dyDescent="0.25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21" ht="18" x14ac:dyDescent="0.25">
      <c r="A11" s="9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10" customFormat="1" ht="18" x14ac:dyDescent="0.25">
      <c r="A12" s="9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1" ht="87" customHeight="1" x14ac:dyDescent="0.25">
      <c r="A13" s="14"/>
      <c r="B13" s="14"/>
      <c r="C13" s="46" t="s">
        <v>21</v>
      </c>
      <c r="D13" s="47"/>
      <c r="E13" s="63" t="s">
        <v>1</v>
      </c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  <c r="Q13" s="66" t="s">
        <v>10</v>
      </c>
      <c r="R13" s="67"/>
      <c r="S13" s="68" t="s">
        <v>16</v>
      </c>
      <c r="T13" s="69"/>
      <c r="U13" s="70"/>
    </row>
    <row r="14" spans="1:21" ht="119.25" customHeight="1" x14ac:dyDescent="0.25">
      <c r="A14" s="75" t="s">
        <v>26</v>
      </c>
      <c r="B14" s="76"/>
      <c r="C14" s="19" t="s">
        <v>9</v>
      </c>
      <c r="D14" s="19" t="s">
        <v>20</v>
      </c>
      <c r="E14" s="20" t="s">
        <v>2</v>
      </c>
      <c r="F14" s="21" t="s">
        <v>3</v>
      </c>
      <c r="G14" s="20" t="s">
        <v>6</v>
      </c>
      <c r="H14" s="21" t="s">
        <v>3</v>
      </c>
      <c r="I14" s="22" t="s">
        <v>27</v>
      </c>
      <c r="J14" s="21" t="s">
        <v>3</v>
      </c>
      <c r="K14" s="22" t="s">
        <v>28</v>
      </c>
      <c r="L14" s="21" t="s">
        <v>3</v>
      </c>
      <c r="M14" s="22" t="s">
        <v>29</v>
      </c>
      <c r="N14" s="21" t="s">
        <v>3</v>
      </c>
      <c r="O14" s="20" t="s">
        <v>19</v>
      </c>
      <c r="P14" s="21" t="s">
        <v>3</v>
      </c>
      <c r="Q14" s="20" t="s">
        <v>0</v>
      </c>
      <c r="R14" s="20" t="s">
        <v>3</v>
      </c>
      <c r="S14" s="23" t="s">
        <v>0</v>
      </c>
      <c r="T14" s="24" t="s">
        <v>15</v>
      </c>
      <c r="U14" s="25" t="s">
        <v>18</v>
      </c>
    </row>
    <row r="15" spans="1:21" x14ac:dyDescent="0.25">
      <c r="A15" s="42">
        <v>1</v>
      </c>
      <c r="B15" s="72" t="s">
        <v>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4"/>
    </row>
    <row r="16" spans="1:21" ht="15" customHeight="1" x14ac:dyDescent="0.25">
      <c r="A16" s="43"/>
      <c r="B16" s="34" t="s">
        <v>23</v>
      </c>
      <c r="C16" s="12" t="s">
        <v>100</v>
      </c>
      <c r="D16" s="15" t="s">
        <v>102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40</v>
      </c>
      <c r="M16" s="1">
        <v>0</v>
      </c>
      <c r="N16" s="1">
        <v>0</v>
      </c>
      <c r="O16" s="1">
        <v>2</v>
      </c>
      <c r="P16" s="1">
        <v>85</v>
      </c>
      <c r="Q16" s="1">
        <v>0</v>
      </c>
      <c r="R16" s="1">
        <v>0</v>
      </c>
      <c r="S16" s="1">
        <v>0</v>
      </c>
      <c r="T16" s="1">
        <v>0</v>
      </c>
      <c r="U16" s="4"/>
    </row>
    <row r="17" spans="1:21" x14ac:dyDescent="0.25">
      <c r="A17" s="42">
        <v>2</v>
      </c>
      <c r="B17" s="77" t="s">
        <v>5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ht="15" customHeight="1" x14ac:dyDescent="0.25">
      <c r="A18" s="43"/>
      <c r="B18" s="80" t="s">
        <v>24</v>
      </c>
      <c r="C18" s="12" t="s">
        <v>100</v>
      </c>
      <c r="D18" s="29" t="s">
        <v>43</v>
      </c>
      <c r="E18" s="16">
        <v>3</v>
      </c>
      <c r="F18" s="16">
        <v>36</v>
      </c>
      <c r="G18" s="16">
        <v>4</v>
      </c>
      <c r="H18" s="16">
        <v>60</v>
      </c>
      <c r="I18" s="16">
        <v>1</v>
      </c>
      <c r="J18" s="16">
        <v>25</v>
      </c>
      <c r="K18" s="16">
        <v>1</v>
      </c>
      <c r="L18" s="16">
        <v>15</v>
      </c>
      <c r="M18" s="16">
        <v>2</v>
      </c>
      <c r="N18" s="16">
        <v>30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5"/>
    </row>
    <row r="19" spans="1:21" ht="14.25" customHeight="1" x14ac:dyDescent="0.25">
      <c r="A19" s="43"/>
      <c r="B19" s="81"/>
      <c r="C19" s="12" t="s">
        <v>100</v>
      </c>
      <c r="D19" s="31" t="s">
        <v>52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4"/>
    </row>
    <row r="20" spans="1:21" x14ac:dyDescent="0.25">
      <c r="A20" s="43"/>
      <c r="B20" s="81"/>
      <c r="C20" s="12" t="s">
        <v>100</v>
      </c>
      <c r="D20" s="1" t="s">
        <v>48</v>
      </c>
      <c r="E20" s="16">
        <v>1</v>
      </c>
      <c r="F20" s="16">
        <v>13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45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4"/>
    </row>
    <row r="21" spans="1:21" x14ac:dyDescent="0.25">
      <c r="A21" s="43"/>
      <c r="B21" s="81"/>
      <c r="C21" s="12" t="s">
        <v>100</v>
      </c>
      <c r="D21" s="30" t="s">
        <v>45</v>
      </c>
      <c r="E21" s="16">
        <v>1</v>
      </c>
      <c r="F21" s="16">
        <v>10</v>
      </c>
      <c r="G21" s="16">
        <v>3</v>
      </c>
      <c r="H21" s="16">
        <v>283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37</v>
      </c>
      <c r="O21" s="16">
        <v>2</v>
      </c>
      <c r="P21" s="16">
        <v>37</v>
      </c>
      <c r="Q21" s="16">
        <v>0</v>
      </c>
      <c r="R21" s="16">
        <v>0</v>
      </c>
      <c r="S21" s="16">
        <v>0</v>
      </c>
      <c r="T21" s="16">
        <v>0</v>
      </c>
      <c r="U21" s="4"/>
    </row>
    <row r="22" spans="1:21" x14ac:dyDescent="0.25">
      <c r="A22" s="43"/>
      <c r="B22" s="81"/>
      <c r="C22" s="12" t="s">
        <v>100</v>
      </c>
      <c r="D22" s="31" t="s">
        <v>51</v>
      </c>
      <c r="E22" s="16">
        <v>2</v>
      </c>
      <c r="F22" s="16">
        <v>40</v>
      </c>
      <c r="G22" s="16">
        <v>0</v>
      </c>
      <c r="H22" s="16">
        <v>0</v>
      </c>
      <c r="I22" s="16">
        <v>1</v>
      </c>
      <c r="J22" s="16">
        <v>30</v>
      </c>
      <c r="K22" s="16">
        <v>0</v>
      </c>
      <c r="L22" s="16">
        <v>0</v>
      </c>
      <c r="M22" s="16">
        <v>0</v>
      </c>
      <c r="N22" s="16">
        <v>0</v>
      </c>
      <c r="O22" s="16">
        <v>2</v>
      </c>
      <c r="P22" s="16">
        <v>15</v>
      </c>
      <c r="Q22" s="16">
        <v>0</v>
      </c>
      <c r="R22" s="16">
        <v>0</v>
      </c>
      <c r="S22" s="16">
        <v>0</v>
      </c>
      <c r="T22" s="16">
        <v>0</v>
      </c>
      <c r="U22" s="4"/>
    </row>
    <row r="23" spans="1:21" x14ac:dyDescent="0.25">
      <c r="A23" s="43"/>
      <c r="B23" s="81"/>
      <c r="C23" s="12" t="s">
        <v>100</v>
      </c>
      <c r="D23" s="31" t="s">
        <v>47</v>
      </c>
      <c r="E23" s="16">
        <v>1</v>
      </c>
      <c r="F23" s="16">
        <v>12</v>
      </c>
      <c r="G23" s="16">
        <v>1</v>
      </c>
      <c r="H23" s="16">
        <v>16</v>
      </c>
      <c r="I23" s="16">
        <v>1</v>
      </c>
      <c r="J23" s="16">
        <v>18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4"/>
    </row>
    <row r="24" spans="1:21" x14ac:dyDescent="0.25">
      <c r="A24" s="43"/>
      <c r="B24" s="81"/>
      <c r="C24" s="12" t="s">
        <v>100</v>
      </c>
      <c r="D24" s="31" t="s">
        <v>50</v>
      </c>
      <c r="E24" s="16">
        <v>1</v>
      </c>
      <c r="F24" s="16">
        <v>180</v>
      </c>
      <c r="G24" s="16">
        <v>1</v>
      </c>
      <c r="H24" s="16">
        <v>120</v>
      </c>
      <c r="I24" s="16">
        <v>1</v>
      </c>
      <c r="J24" s="16">
        <v>30</v>
      </c>
      <c r="K24" s="16">
        <v>0</v>
      </c>
      <c r="L24" s="16">
        <v>0</v>
      </c>
      <c r="M24" s="16">
        <v>1</v>
      </c>
      <c r="N24" s="16">
        <v>30</v>
      </c>
      <c r="O24" s="16">
        <v>1</v>
      </c>
      <c r="P24" s="16">
        <v>193</v>
      </c>
      <c r="Q24" s="16">
        <v>0</v>
      </c>
      <c r="R24" s="16">
        <v>0</v>
      </c>
      <c r="S24" s="16">
        <v>0</v>
      </c>
      <c r="T24" s="16">
        <v>0</v>
      </c>
      <c r="U24" s="4"/>
    </row>
    <row r="25" spans="1:21" x14ac:dyDescent="0.25">
      <c r="A25" s="43"/>
      <c r="B25" s="81"/>
      <c r="C25" s="12" t="s">
        <v>100</v>
      </c>
      <c r="D25" s="31" t="s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4"/>
    </row>
    <row r="26" spans="1:21" x14ac:dyDescent="0.25">
      <c r="A26" s="43"/>
      <c r="B26" s="81"/>
      <c r="C26" s="12" t="s">
        <v>100</v>
      </c>
      <c r="D26" s="31" t="s">
        <v>55</v>
      </c>
      <c r="E26" s="16">
        <v>2</v>
      </c>
      <c r="F26" s="16">
        <v>19</v>
      </c>
      <c r="G26" s="16">
        <v>2</v>
      </c>
      <c r="H26" s="16">
        <v>65</v>
      </c>
      <c r="I26" s="16">
        <v>1</v>
      </c>
      <c r="J26" s="16">
        <v>59</v>
      </c>
      <c r="K26" s="16">
        <v>2</v>
      </c>
      <c r="L26" s="16">
        <v>143</v>
      </c>
      <c r="M26" s="16">
        <v>1</v>
      </c>
      <c r="N26" s="16">
        <v>27</v>
      </c>
      <c r="O26" s="16">
        <v>1</v>
      </c>
      <c r="P26" s="16">
        <v>82</v>
      </c>
      <c r="Q26" s="16">
        <v>0</v>
      </c>
      <c r="R26" s="16">
        <v>0</v>
      </c>
      <c r="S26" s="16">
        <v>0</v>
      </c>
      <c r="T26" s="16">
        <v>0</v>
      </c>
      <c r="U26" s="4"/>
    </row>
    <row r="27" spans="1:21" x14ac:dyDescent="0.25">
      <c r="A27" s="43"/>
      <c r="B27" s="81"/>
      <c r="C27" s="12" t="s">
        <v>100</v>
      </c>
      <c r="D27" s="31" t="s">
        <v>54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4"/>
    </row>
    <row r="28" spans="1:21" x14ac:dyDescent="0.25">
      <c r="A28" s="43"/>
      <c r="B28" s="81"/>
      <c r="C28" s="12" t="s">
        <v>100</v>
      </c>
      <c r="D28" s="31" t="s">
        <v>49</v>
      </c>
      <c r="E28" s="16">
        <v>1</v>
      </c>
      <c r="F28" s="16">
        <v>90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12</v>
      </c>
      <c r="M28" s="16">
        <v>1</v>
      </c>
      <c r="N28" s="16">
        <v>15</v>
      </c>
      <c r="O28" s="16">
        <v>1</v>
      </c>
      <c r="P28" s="16">
        <v>75</v>
      </c>
      <c r="Q28" s="16">
        <v>0</v>
      </c>
      <c r="R28" s="16">
        <v>0</v>
      </c>
      <c r="S28" s="16">
        <v>0</v>
      </c>
      <c r="T28" s="16">
        <v>0</v>
      </c>
      <c r="U28" s="4"/>
    </row>
    <row r="29" spans="1:21" ht="16.5" customHeight="1" x14ac:dyDescent="0.25">
      <c r="A29" s="42">
        <v>3</v>
      </c>
      <c r="B29" s="82" t="s">
        <v>7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</row>
    <row r="30" spans="1:21" ht="15" customHeight="1" x14ac:dyDescent="0.25">
      <c r="A30" s="43"/>
      <c r="B30" s="85" t="s">
        <v>22</v>
      </c>
      <c r="C30" s="12" t="s">
        <v>100</v>
      </c>
      <c r="D30" s="16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7</v>
      </c>
      <c r="R30" s="16">
        <v>143</v>
      </c>
      <c r="S30" s="16">
        <v>0</v>
      </c>
      <c r="T30" s="16">
        <v>0</v>
      </c>
      <c r="U30" s="5"/>
    </row>
    <row r="31" spans="1:21" x14ac:dyDescent="0.25">
      <c r="A31" s="43"/>
      <c r="B31" s="86"/>
      <c r="C31" s="12" t="s">
        <v>100</v>
      </c>
      <c r="D31" s="1" t="s">
        <v>56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14</v>
      </c>
      <c r="R31" s="16">
        <v>142</v>
      </c>
      <c r="S31" s="16">
        <v>0</v>
      </c>
      <c r="T31" s="16">
        <v>0</v>
      </c>
      <c r="U31" s="4"/>
    </row>
    <row r="32" spans="1:21" ht="15" customHeight="1" x14ac:dyDescent="0.25">
      <c r="A32" s="43"/>
      <c r="B32" s="86"/>
      <c r="C32" s="12" t="s">
        <v>100</v>
      </c>
      <c r="D32" s="1" t="s">
        <v>104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66</v>
      </c>
      <c r="R32" s="16">
        <v>674</v>
      </c>
      <c r="S32" s="16">
        <v>0</v>
      </c>
      <c r="T32" s="16">
        <v>0</v>
      </c>
      <c r="U32" s="4"/>
    </row>
    <row r="33" spans="1:21" ht="15" customHeight="1" x14ac:dyDescent="0.25">
      <c r="A33" s="43"/>
      <c r="B33" s="86"/>
      <c r="C33" s="12" t="s">
        <v>100</v>
      </c>
      <c r="D33" s="1" t="s">
        <v>57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</v>
      </c>
      <c r="R33" s="16">
        <v>203</v>
      </c>
      <c r="S33" s="16">
        <v>0</v>
      </c>
      <c r="T33" s="16">
        <v>0</v>
      </c>
      <c r="U33" s="4"/>
    </row>
    <row r="34" spans="1:21" ht="15" customHeight="1" x14ac:dyDescent="0.25">
      <c r="A34" s="43"/>
      <c r="B34" s="86"/>
      <c r="C34" s="12" t="s">
        <v>100</v>
      </c>
      <c r="D34" s="1" t="s">
        <v>46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30</v>
      </c>
      <c r="R34" s="16">
        <v>350</v>
      </c>
      <c r="S34" s="16">
        <v>0</v>
      </c>
      <c r="T34" s="16">
        <v>0</v>
      </c>
      <c r="U34" s="4"/>
    </row>
    <row r="35" spans="1:21" ht="15" customHeight="1" x14ac:dyDescent="0.25">
      <c r="A35" s="43"/>
      <c r="B35" s="86"/>
      <c r="C35" s="12" t="s">
        <v>100</v>
      </c>
      <c r="D35" s="1" t="s">
        <v>105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8</v>
      </c>
      <c r="R35" s="16">
        <v>799</v>
      </c>
      <c r="S35" s="16">
        <v>0</v>
      </c>
      <c r="T35" s="16">
        <v>0</v>
      </c>
      <c r="U35" s="4"/>
    </row>
    <row r="36" spans="1:21" ht="15" customHeight="1" x14ac:dyDescent="0.25">
      <c r="A36" s="43"/>
      <c r="B36" s="86"/>
      <c r="C36" s="12" t="s">
        <v>100</v>
      </c>
      <c r="D36" s="1" t="s">
        <v>106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10</v>
      </c>
      <c r="R36" s="16">
        <v>888</v>
      </c>
      <c r="S36" s="16">
        <v>0</v>
      </c>
      <c r="T36" s="16">
        <v>0</v>
      </c>
      <c r="U36" s="4"/>
    </row>
    <row r="37" spans="1:21" x14ac:dyDescent="0.25">
      <c r="A37" s="43"/>
      <c r="B37" s="86"/>
      <c r="C37" s="12" t="s">
        <v>100</v>
      </c>
      <c r="D37" s="1" t="s">
        <v>107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10</v>
      </c>
      <c r="R37" s="16">
        <v>267</v>
      </c>
      <c r="S37" s="16">
        <v>0</v>
      </c>
      <c r="T37" s="16">
        <v>0</v>
      </c>
      <c r="U37" s="4"/>
    </row>
    <row r="38" spans="1:21" x14ac:dyDescent="0.25">
      <c r="A38" s="42">
        <v>4</v>
      </c>
      <c r="B38" s="71" t="s">
        <v>25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5" customHeight="1" x14ac:dyDescent="0.25">
      <c r="A39" s="43"/>
      <c r="B39" s="41" t="s">
        <v>30</v>
      </c>
      <c r="C39" s="12" t="s">
        <v>100</v>
      </c>
      <c r="D39" s="16" t="s">
        <v>58</v>
      </c>
      <c r="E39" s="16">
        <v>0</v>
      </c>
      <c r="F39" s="16">
        <v>0</v>
      </c>
      <c r="G39" s="16">
        <v>0</v>
      </c>
      <c r="H39" s="16">
        <v>0</v>
      </c>
      <c r="I39" s="16">
        <v>5</v>
      </c>
      <c r="J39" s="16">
        <v>73</v>
      </c>
      <c r="K39" s="16">
        <v>6</v>
      </c>
      <c r="L39" s="16">
        <v>230</v>
      </c>
      <c r="M39" s="16">
        <v>3</v>
      </c>
      <c r="N39" s="16">
        <v>25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5"/>
    </row>
    <row r="40" spans="1:21" x14ac:dyDescent="0.25">
      <c r="A40" s="42">
        <v>5</v>
      </c>
      <c r="B40" s="58" t="s">
        <v>4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</row>
    <row r="41" spans="1:21" x14ac:dyDescent="0.25">
      <c r="A41" s="43"/>
      <c r="B41" s="61" t="s">
        <v>31</v>
      </c>
      <c r="C41" s="12" t="s">
        <v>100</v>
      </c>
      <c r="D41" s="16" t="s">
        <v>59</v>
      </c>
      <c r="E41" s="16">
        <v>0</v>
      </c>
      <c r="F41" s="16">
        <v>0</v>
      </c>
      <c r="G41" s="16">
        <v>1</v>
      </c>
      <c r="H41" s="16">
        <v>25</v>
      </c>
      <c r="I41" s="16">
        <v>0</v>
      </c>
      <c r="J41" s="16">
        <v>0</v>
      </c>
      <c r="K41" s="16">
        <v>2</v>
      </c>
      <c r="L41" s="16">
        <v>30</v>
      </c>
      <c r="M41" s="16">
        <v>0</v>
      </c>
      <c r="N41" s="16">
        <v>0</v>
      </c>
      <c r="O41" s="16">
        <v>1</v>
      </c>
      <c r="P41" s="16">
        <v>20</v>
      </c>
      <c r="Q41" s="16">
        <v>0</v>
      </c>
      <c r="R41" s="16">
        <v>0</v>
      </c>
      <c r="S41" s="16">
        <v>0</v>
      </c>
      <c r="T41" s="16">
        <v>0</v>
      </c>
      <c r="U41" s="5"/>
    </row>
    <row r="42" spans="1:21" x14ac:dyDescent="0.25">
      <c r="A42" s="43"/>
      <c r="B42" s="62"/>
      <c r="C42" s="12" t="s">
        <v>100</v>
      </c>
      <c r="D42" s="1" t="s">
        <v>60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1</v>
      </c>
      <c r="P42" s="16">
        <v>12</v>
      </c>
      <c r="Q42" s="16">
        <v>0</v>
      </c>
      <c r="R42" s="16">
        <v>0</v>
      </c>
      <c r="S42" s="16">
        <v>0</v>
      </c>
      <c r="T42" s="16">
        <v>0</v>
      </c>
      <c r="U42" s="4"/>
    </row>
    <row r="43" spans="1:21" x14ac:dyDescent="0.25">
      <c r="A43" s="43"/>
      <c r="B43" s="62"/>
      <c r="C43" s="12" t="s">
        <v>100</v>
      </c>
      <c r="D43" s="1" t="s">
        <v>103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21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4"/>
    </row>
    <row r="44" spans="1:21" x14ac:dyDescent="0.25">
      <c r="A44" s="43"/>
      <c r="B44" s="62"/>
      <c r="C44" s="12" t="s">
        <v>100</v>
      </c>
      <c r="D44" s="1" t="s">
        <v>108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4"/>
    </row>
    <row r="45" spans="1:21" x14ac:dyDescent="0.25">
      <c r="A45" s="43"/>
      <c r="B45" s="62"/>
      <c r="C45" s="12" t="s">
        <v>100</v>
      </c>
      <c r="D45" s="1" t="s">
        <v>61</v>
      </c>
      <c r="E45" s="16">
        <v>0</v>
      </c>
      <c r="F45" s="16">
        <v>0</v>
      </c>
      <c r="G45" s="16">
        <v>1</v>
      </c>
      <c r="H45" s="16">
        <v>24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4"/>
    </row>
    <row r="46" spans="1:21" x14ac:dyDescent="0.25">
      <c r="A46" s="43"/>
      <c r="B46" s="62"/>
      <c r="C46" s="12" t="s">
        <v>100</v>
      </c>
      <c r="D46" s="1" t="s">
        <v>63</v>
      </c>
      <c r="E46" s="16">
        <v>0</v>
      </c>
      <c r="F46" s="16">
        <v>0</v>
      </c>
      <c r="G46" s="16">
        <v>1</v>
      </c>
      <c r="H46" s="16">
        <v>53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4"/>
    </row>
    <row r="47" spans="1:21" x14ac:dyDescent="0.25">
      <c r="A47" s="43"/>
      <c r="B47" s="62"/>
      <c r="C47" s="12" t="s">
        <v>100</v>
      </c>
      <c r="D47" s="1" t="s">
        <v>64</v>
      </c>
      <c r="E47" s="16">
        <v>0</v>
      </c>
      <c r="F47" s="16">
        <v>0</v>
      </c>
      <c r="G47" s="16">
        <v>1</v>
      </c>
      <c r="H47" s="16">
        <v>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4"/>
    </row>
    <row r="48" spans="1:21" x14ac:dyDescent="0.25">
      <c r="A48" s="43"/>
      <c r="B48" s="62"/>
      <c r="C48" s="12" t="s">
        <v>100</v>
      </c>
      <c r="D48" s="1" t="s">
        <v>65</v>
      </c>
      <c r="E48" s="16">
        <v>0</v>
      </c>
      <c r="F48" s="16">
        <v>0</v>
      </c>
      <c r="G48" s="16">
        <v>2</v>
      </c>
      <c r="H48" s="16">
        <v>22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4"/>
    </row>
    <row r="49" spans="1:21" x14ac:dyDescent="0.25">
      <c r="A49" s="43"/>
      <c r="B49" s="62"/>
      <c r="C49" s="12" t="s">
        <v>100</v>
      </c>
      <c r="D49" s="1" t="s">
        <v>66</v>
      </c>
      <c r="E49" s="16">
        <v>0</v>
      </c>
      <c r="F49" s="16">
        <v>0</v>
      </c>
      <c r="G49" s="16">
        <v>1</v>
      </c>
      <c r="H49" s="16">
        <v>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4"/>
    </row>
    <row r="50" spans="1:21" x14ac:dyDescent="0.25">
      <c r="A50" s="43"/>
      <c r="B50" s="62"/>
      <c r="C50" s="12" t="s">
        <v>100</v>
      </c>
      <c r="D50" s="1" t="s">
        <v>67</v>
      </c>
      <c r="E50" s="16">
        <v>0</v>
      </c>
      <c r="F50" s="16">
        <v>0</v>
      </c>
      <c r="G50" s="16">
        <v>1</v>
      </c>
      <c r="H50" s="16">
        <v>173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4"/>
    </row>
    <row r="51" spans="1:21" x14ac:dyDescent="0.25">
      <c r="A51" s="43"/>
      <c r="B51" s="62"/>
      <c r="C51" s="12" t="s">
        <v>100</v>
      </c>
      <c r="D51" s="1" t="s">
        <v>68</v>
      </c>
      <c r="E51" s="16">
        <v>0</v>
      </c>
      <c r="F51" s="16">
        <v>0</v>
      </c>
      <c r="G51" s="16">
        <v>1</v>
      </c>
      <c r="H51" s="16">
        <v>34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4"/>
    </row>
    <row r="52" spans="1:21" x14ac:dyDescent="0.25">
      <c r="A52" s="43"/>
      <c r="B52" s="62"/>
      <c r="C52" s="12" t="s">
        <v>100</v>
      </c>
      <c r="D52" s="1" t="s">
        <v>69</v>
      </c>
      <c r="E52" s="16">
        <v>0</v>
      </c>
      <c r="F52" s="16">
        <v>0</v>
      </c>
      <c r="G52" s="16">
        <v>1</v>
      </c>
      <c r="H52" s="16">
        <v>95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4"/>
    </row>
    <row r="53" spans="1:21" x14ac:dyDescent="0.25">
      <c r="A53" s="43"/>
      <c r="B53" s="62"/>
      <c r="C53" s="12" t="s">
        <v>100</v>
      </c>
      <c r="D53" s="1" t="s">
        <v>97</v>
      </c>
      <c r="E53" s="16">
        <v>0</v>
      </c>
      <c r="F53" s="16">
        <v>0</v>
      </c>
      <c r="G53" s="16">
        <v>1</v>
      </c>
      <c r="H53" s="16">
        <v>48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4"/>
    </row>
    <row r="54" spans="1:21" x14ac:dyDescent="0.25">
      <c r="A54" s="43"/>
      <c r="B54" s="62"/>
      <c r="C54" s="12" t="s">
        <v>100</v>
      </c>
      <c r="D54" s="1" t="s">
        <v>70</v>
      </c>
      <c r="E54" s="16">
        <v>0</v>
      </c>
      <c r="F54" s="16">
        <v>0</v>
      </c>
      <c r="G54" s="16">
        <v>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4"/>
    </row>
    <row r="55" spans="1:21" x14ac:dyDescent="0.25">
      <c r="A55" s="43"/>
      <c r="B55" s="62"/>
      <c r="C55" s="12" t="s">
        <v>100</v>
      </c>
      <c r="D55" s="1" t="s">
        <v>71</v>
      </c>
      <c r="E55" s="16">
        <v>0</v>
      </c>
      <c r="F55" s="16">
        <v>0</v>
      </c>
      <c r="G55" s="16">
        <v>1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4"/>
    </row>
    <row r="56" spans="1:21" x14ac:dyDescent="0.25">
      <c r="A56" s="43"/>
      <c r="B56" s="62"/>
      <c r="C56" s="12" t="s">
        <v>100</v>
      </c>
      <c r="D56" s="32" t="s">
        <v>72</v>
      </c>
      <c r="E56" s="16">
        <v>0</v>
      </c>
      <c r="F56" s="16">
        <v>0</v>
      </c>
      <c r="G56" s="16">
        <v>1</v>
      </c>
      <c r="H56" s="16">
        <v>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4"/>
    </row>
    <row r="57" spans="1:21" x14ac:dyDescent="0.25">
      <c r="A57" s="43"/>
      <c r="B57" s="62"/>
      <c r="C57" s="12" t="s">
        <v>100</v>
      </c>
      <c r="D57" s="1" t="s">
        <v>73</v>
      </c>
      <c r="E57" s="16">
        <v>0</v>
      </c>
      <c r="F57" s="16">
        <v>0</v>
      </c>
      <c r="G57" s="16">
        <v>2</v>
      </c>
      <c r="H57" s="16">
        <v>135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4"/>
    </row>
    <row r="58" spans="1:21" x14ac:dyDescent="0.25">
      <c r="A58" s="43"/>
      <c r="B58" s="62"/>
      <c r="C58" s="12" t="s">
        <v>100</v>
      </c>
      <c r="D58" s="1" t="s">
        <v>74</v>
      </c>
      <c r="E58" s="16">
        <v>0</v>
      </c>
      <c r="F58" s="16">
        <v>0</v>
      </c>
      <c r="G58" s="16">
        <v>1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4"/>
    </row>
    <row r="59" spans="1:21" x14ac:dyDescent="0.25">
      <c r="A59" s="43"/>
      <c r="B59" s="62"/>
      <c r="C59" s="12" t="s">
        <v>100</v>
      </c>
      <c r="D59" s="1" t="s">
        <v>75</v>
      </c>
      <c r="E59" s="16">
        <v>0</v>
      </c>
      <c r="F59" s="16">
        <v>0</v>
      </c>
      <c r="G59" s="16">
        <v>1</v>
      </c>
      <c r="H59" s="16">
        <v>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4"/>
    </row>
    <row r="60" spans="1:21" x14ac:dyDescent="0.25">
      <c r="A60" s="43"/>
      <c r="B60" s="62"/>
      <c r="C60" s="12" t="s">
        <v>100</v>
      </c>
      <c r="D60" s="1" t="s">
        <v>76</v>
      </c>
      <c r="E60" s="16">
        <v>0</v>
      </c>
      <c r="F60" s="16">
        <v>0</v>
      </c>
      <c r="G60" s="16">
        <v>1</v>
      </c>
      <c r="H60" s="16">
        <v>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4"/>
    </row>
    <row r="61" spans="1:21" x14ac:dyDescent="0.25">
      <c r="A61" s="43"/>
      <c r="B61" s="62"/>
      <c r="C61" s="12" t="s">
        <v>100</v>
      </c>
      <c r="D61" s="1" t="s">
        <v>77</v>
      </c>
      <c r="E61" s="16">
        <v>0</v>
      </c>
      <c r="F61" s="16">
        <v>0</v>
      </c>
      <c r="G61" s="16">
        <v>1</v>
      </c>
      <c r="H61" s="16">
        <v>108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4"/>
    </row>
    <row r="62" spans="1:21" x14ac:dyDescent="0.25">
      <c r="A62" s="43"/>
      <c r="B62" s="62"/>
      <c r="C62" s="12" t="s">
        <v>100</v>
      </c>
      <c r="D62" s="1" t="s">
        <v>78</v>
      </c>
      <c r="E62" s="16">
        <v>0</v>
      </c>
      <c r="F62" s="16">
        <v>0</v>
      </c>
      <c r="G62" s="16">
        <v>1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4"/>
    </row>
    <row r="63" spans="1:21" x14ac:dyDescent="0.25">
      <c r="A63" s="43"/>
      <c r="B63" s="62"/>
      <c r="C63" s="12" t="s">
        <v>100</v>
      </c>
      <c r="D63" s="1" t="s">
        <v>79</v>
      </c>
      <c r="E63" s="16">
        <v>0</v>
      </c>
      <c r="F63" s="16">
        <v>0</v>
      </c>
      <c r="G63" s="16">
        <v>2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4"/>
    </row>
    <row r="64" spans="1:21" x14ac:dyDescent="0.25">
      <c r="A64" s="43"/>
      <c r="B64" s="62"/>
      <c r="C64" s="12" t="s">
        <v>100</v>
      </c>
      <c r="D64" s="1" t="s">
        <v>80</v>
      </c>
      <c r="E64" s="16">
        <v>0</v>
      </c>
      <c r="F64" s="16">
        <v>0</v>
      </c>
      <c r="G64" s="16">
        <v>1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4"/>
    </row>
    <row r="65" spans="1:21" x14ac:dyDescent="0.25">
      <c r="A65" s="43"/>
      <c r="B65" s="62"/>
      <c r="C65" s="12" t="s">
        <v>100</v>
      </c>
      <c r="D65" s="1" t="s">
        <v>81</v>
      </c>
      <c r="E65" s="16">
        <v>0</v>
      </c>
      <c r="F65" s="16">
        <v>0</v>
      </c>
      <c r="G65" s="16">
        <v>1</v>
      </c>
      <c r="H65" s="16">
        <v>82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4"/>
    </row>
    <row r="66" spans="1:21" x14ac:dyDescent="0.25">
      <c r="A66" s="43"/>
      <c r="B66" s="62"/>
      <c r="C66" s="12" t="s">
        <v>100</v>
      </c>
      <c r="D66" s="1" t="s">
        <v>82</v>
      </c>
      <c r="E66" s="16">
        <v>0</v>
      </c>
      <c r="F66" s="16">
        <v>0</v>
      </c>
      <c r="G66" s="16">
        <v>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4"/>
    </row>
    <row r="67" spans="1:21" x14ac:dyDescent="0.25">
      <c r="A67" s="43"/>
      <c r="B67" s="62"/>
      <c r="C67" s="12" t="s">
        <v>100</v>
      </c>
      <c r="D67" s="1" t="s">
        <v>83</v>
      </c>
      <c r="E67" s="16">
        <v>0</v>
      </c>
      <c r="F67" s="16">
        <v>0</v>
      </c>
      <c r="G67" s="16">
        <v>1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4"/>
    </row>
    <row r="68" spans="1:21" x14ac:dyDescent="0.25">
      <c r="A68" s="43"/>
      <c r="B68" s="62"/>
      <c r="C68" s="12" t="s">
        <v>100</v>
      </c>
      <c r="D68" s="1" t="s">
        <v>84</v>
      </c>
      <c r="E68" s="16">
        <v>0</v>
      </c>
      <c r="F68" s="16">
        <v>0</v>
      </c>
      <c r="G68" s="16">
        <v>1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4"/>
    </row>
    <row r="69" spans="1:21" x14ac:dyDescent="0.25">
      <c r="A69" s="43"/>
      <c r="B69" s="62"/>
      <c r="C69" s="12" t="s">
        <v>100</v>
      </c>
      <c r="D69" s="28" t="s">
        <v>98</v>
      </c>
      <c r="E69" s="16">
        <v>0</v>
      </c>
      <c r="F69" s="16">
        <v>0</v>
      </c>
      <c r="G69" s="16">
        <v>2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4"/>
    </row>
    <row r="70" spans="1:21" x14ac:dyDescent="0.25">
      <c r="A70" s="43"/>
      <c r="B70" s="62"/>
      <c r="C70" s="12" t="s">
        <v>100</v>
      </c>
      <c r="D70" s="1" t="s">
        <v>85</v>
      </c>
      <c r="E70" s="16">
        <v>0</v>
      </c>
      <c r="F70" s="16">
        <v>0</v>
      </c>
      <c r="G70" s="16">
        <v>1</v>
      </c>
      <c r="H70" s="16">
        <v>24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4"/>
    </row>
    <row r="71" spans="1:21" x14ac:dyDescent="0.25">
      <c r="A71" s="43"/>
      <c r="B71" s="62"/>
      <c r="C71" s="12" t="s">
        <v>100</v>
      </c>
      <c r="D71" s="1" t="s">
        <v>86</v>
      </c>
      <c r="E71" s="16">
        <v>0</v>
      </c>
      <c r="F71" s="16">
        <v>0</v>
      </c>
      <c r="G71" s="16">
        <v>4</v>
      </c>
      <c r="H71" s="16">
        <v>42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4"/>
    </row>
    <row r="72" spans="1:21" x14ac:dyDescent="0.25">
      <c r="A72" s="43"/>
      <c r="B72" s="62"/>
      <c r="C72" s="12" t="s">
        <v>100</v>
      </c>
      <c r="D72" s="1" t="s">
        <v>99</v>
      </c>
      <c r="E72" s="16">
        <v>0</v>
      </c>
      <c r="F72" s="16">
        <v>0</v>
      </c>
      <c r="G72" s="16">
        <v>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4"/>
    </row>
    <row r="73" spans="1:21" x14ac:dyDescent="0.25">
      <c r="A73" s="43"/>
      <c r="B73" s="62"/>
      <c r="C73" s="12" t="s">
        <v>100</v>
      </c>
      <c r="D73" s="1" t="s">
        <v>87</v>
      </c>
      <c r="E73" s="16">
        <v>0</v>
      </c>
      <c r="F73" s="16">
        <v>0</v>
      </c>
      <c r="G73" s="16">
        <v>3</v>
      </c>
      <c r="H73" s="16">
        <v>39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4"/>
    </row>
    <row r="74" spans="1:21" x14ac:dyDescent="0.25">
      <c r="A74" s="43"/>
      <c r="B74" s="62"/>
      <c r="C74" s="12" t="s">
        <v>100</v>
      </c>
      <c r="D74" s="1" t="s">
        <v>88</v>
      </c>
      <c r="E74" s="16">
        <v>0</v>
      </c>
      <c r="F74" s="16">
        <v>0</v>
      </c>
      <c r="G74" s="16">
        <v>1</v>
      </c>
      <c r="H74" s="16">
        <v>60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4"/>
    </row>
    <row r="75" spans="1:21" x14ac:dyDescent="0.25">
      <c r="A75" s="43"/>
      <c r="B75" s="62"/>
      <c r="C75" s="12" t="s">
        <v>100</v>
      </c>
      <c r="D75" s="1" t="s">
        <v>89</v>
      </c>
      <c r="E75" s="16">
        <v>0</v>
      </c>
      <c r="F75" s="16">
        <v>0</v>
      </c>
      <c r="G75" s="16">
        <v>1</v>
      </c>
      <c r="H75" s="16">
        <v>19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4"/>
    </row>
    <row r="76" spans="1:21" x14ac:dyDescent="0.25">
      <c r="A76" s="43"/>
      <c r="B76" s="62"/>
      <c r="C76" s="12" t="s">
        <v>100</v>
      </c>
      <c r="D76" s="1" t="s">
        <v>91</v>
      </c>
      <c r="E76" s="16">
        <v>0</v>
      </c>
      <c r="F76" s="16">
        <v>0</v>
      </c>
      <c r="G76" s="16">
        <v>2</v>
      </c>
      <c r="H76" s="16">
        <v>131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4"/>
    </row>
    <row r="77" spans="1:21" x14ac:dyDescent="0.25">
      <c r="A77" s="43"/>
      <c r="B77" s="62"/>
      <c r="C77" s="12" t="s">
        <v>100</v>
      </c>
      <c r="D77" s="1" t="s">
        <v>90</v>
      </c>
      <c r="E77" s="16">
        <v>0</v>
      </c>
      <c r="F77" s="16">
        <v>0</v>
      </c>
      <c r="G77" s="16">
        <v>1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4"/>
    </row>
    <row r="78" spans="1:21" x14ac:dyDescent="0.25">
      <c r="A78" s="43"/>
      <c r="B78" s="62"/>
      <c r="C78" s="12" t="s">
        <v>100</v>
      </c>
      <c r="D78" s="1" t="s">
        <v>92</v>
      </c>
      <c r="E78" s="16">
        <v>0</v>
      </c>
      <c r="F78" s="16">
        <v>0</v>
      </c>
      <c r="G78" s="16">
        <v>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4"/>
    </row>
    <row r="79" spans="1:21" x14ac:dyDescent="0.25">
      <c r="A79" s="43"/>
      <c r="B79" s="62"/>
      <c r="C79" s="12" t="s">
        <v>100</v>
      </c>
      <c r="D79" s="1" t="s">
        <v>93</v>
      </c>
      <c r="E79" s="16">
        <v>0</v>
      </c>
      <c r="F79" s="16">
        <v>0</v>
      </c>
      <c r="G79" s="16">
        <v>1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4"/>
    </row>
    <row r="80" spans="1:21" x14ac:dyDescent="0.25">
      <c r="A80" s="43"/>
      <c r="B80" s="62"/>
      <c r="C80" s="12" t="s">
        <v>100</v>
      </c>
      <c r="D80" s="1" t="s">
        <v>94</v>
      </c>
      <c r="E80" s="16">
        <v>0</v>
      </c>
      <c r="F80" s="16">
        <v>0</v>
      </c>
      <c r="G80" s="16">
        <v>1</v>
      </c>
      <c r="H80" s="16">
        <v>18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4"/>
    </row>
    <row r="81" spans="1:21" x14ac:dyDescent="0.25">
      <c r="A81" s="43"/>
      <c r="B81" s="62"/>
      <c r="C81" s="12" t="s">
        <v>100</v>
      </c>
      <c r="D81" s="1" t="s">
        <v>95</v>
      </c>
      <c r="E81" s="16">
        <v>0</v>
      </c>
      <c r="F81" s="16">
        <v>0</v>
      </c>
      <c r="G81" s="16">
        <v>1</v>
      </c>
      <c r="H81" s="16">
        <v>15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4"/>
    </row>
    <row r="82" spans="1:21" x14ac:dyDescent="0.25">
      <c r="A82" s="43"/>
      <c r="B82" s="62"/>
      <c r="C82" s="12" t="s">
        <v>100</v>
      </c>
      <c r="D82" s="1" t="s">
        <v>96</v>
      </c>
      <c r="E82" s="16">
        <v>0</v>
      </c>
      <c r="F82" s="16">
        <v>0</v>
      </c>
      <c r="G82" s="16">
        <v>2</v>
      </c>
      <c r="H82" s="16">
        <v>41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4"/>
    </row>
    <row r="83" spans="1:21" x14ac:dyDescent="0.25">
      <c r="A83" s="43"/>
      <c r="B83" s="62"/>
      <c r="C83" s="12" t="s">
        <v>100</v>
      </c>
      <c r="D83" s="1" t="s">
        <v>62</v>
      </c>
      <c r="E83" s="16">
        <v>0</v>
      </c>
      <c r="F83" s="16">
        <v>0</v>
      </c>
      <c r="G83" s="16">
        <v>1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4"/>
    </row>
    <row r="84" spans="1:21" ht="16.5" x14ac:dyDescent="0.3">
      <c r="A84" s="2"/>
      <c r="B84" s="3"/>
      <c r="C84" s="13" t="s">
        <v>17</v>
      </c>
      <c r="D84" s="13"/>
      <c r="E84" s="11">
        <f>SUM(E18:E83)</f>
        <v>12</v>
      </c>
      <c r="F84" s="11">
        <f>SUM(F18:F83)</f>
        <v>400</v>
      </c>
      <c r="G84" s="11">
        <f>SUM(G18:G83)</f>
        <v>62</v>
      </c>
      <c r="H84" s="11">
        <f>SUM(H18:H83)</f>
        <v>2110</v>
      </c>
      <c r="I84" s="11">
        <f>SUM(I18:I60)</f>
        <v>11</v>
      </c>
      <c r="J84" s="11">
        <f>SUM(J18:J83)</f>
        <v>256</v>
      </c>
      <c r="K84" s="11">
        <f>SUM(K16:K83)</f>
        <v>17</v>
      </c>
      <c r="L84" s="11">
        <f>SUM(L18:L83)</f>
        <v>475</v>
      </c>
      <c r="M84" s="11">
        <f>SUM(M18:M83)</f>
        <v>11</v>
      </c>
      <c r="N84" s="11">
        <f>SUM(N18:N83)</f>
        <v>184</v>
      </c>
      <c r="O84" s="11">
        <f t="shared" ref="O84:T84" si="0">SUM(O16:O83)</f>
        <v>11</v>
      </c>
      <c r="P84" s="11">
        <f t="shared" si="0"/>
        <v>519</v>
      </c>
      <c r="Q84" s="11">
        <f t="shared" si="0"/>
        <v>147</v>
      </c>
      <c r="R84" s="11">
        <f t="shared" si="0"/>
        <v>3466</v>
      </c>
      <c r="S84" s="11">
        <f t="shared" si="0"/>
        <v>0</v>
      </c>
      <c r="T84" s="11">
        <f t="shared" si="0"/>
        <v>0</v>
      </c>
      <c r="U84" s="11"/>
    </row>
  </sheetData>
  <sortState ref="D53:U92">
    <sortCondition ref="D33"/>
  </sortState>
  <mergeCells count="28">
    <mergeCell ref="A40:A83"/>
    <mergeCell ref="B40:U40"/>
    <mergeCell ref="B41:B83"/>
    <mergeCell ref="E13:P13"/>
    <mergeCell ref="Q13:R13"/>
    <mergeCell ref="S13:U13"/>
    <mergeCell ref="A38:A39"/>
    <mergeCell ref="B38:U38"/>
    <mergeCell ref="B15:U15"/>
    <mergeCell ref="A17:A28"/>
    <mergeCell ref="A14:B14"/>
    <mergeCell ref="B17:U17"/>
    <mergeCell ref="B18:B28"/>
    <mergeCell ref="A29:A37"/>
    <mergeCell ref="B29:U29"/>
    <mergeCell ref="B30:B37"/>
    <mergeCell ref="A15:A16"/>
    <mergeCell ref="A2:O2"/>
    <mergeCell ref="O4:O5"/>
    <mergeCell ref="C13:D13"/>
    <mergeCell ref="C4:F4"/>
    <mergeCell ref="O6:O7"/>
    <mergeCell ref="A4:B5"/>
    <mergeCell ref="A6:B6"/>
    <mergeCell ref="A7:B7"/>
    <mergeCell ref="A8:B8"/>
    <mergeCell ref="K6:N7"/>
    <mergeCell ref="K4:N5"/>
  </mergeCells>
  <pageMargins left="0.25" right="0.25" top="0.75" bottom="0.75" header="0.3" footer="0.3"/>
  <pageSetup paperSize="9" scale="4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workbookViewId="0">
      <selection activeCell="G21" sqref="G21:G22"/>
    </sheetView>
  </sheetViews>
  <sheetFormatPr defaultRowHeight="15" x14ac:dyDescent="0.25"/>
  <sheetData>
    <row r="7" spans="3:3" x14ac:dyDescent="0.25">
      <c r="C7" t="s">
        <v>32</v>
      </c>
    </row>
    <row r="8" spans="3:3" x14ac:dyDescent="0.25">
      <c r="C8" t="s">
        <v>33</v>
      </c>
    </row>
    <row r="9" spans="3:3" x14ac:dyDescent="0.25">
      <c r="C9" t="s">
        <v>34</v>
      </c>
    </row>
    <row r="10" spans="3:3" x14ac:dyDescent="0.25">
      <c r="C10" t="s">
        <v>38</v>
      </c>
    </row>
    <row r="11" spans="3:3" x14ac:dyDescent="0.25">
      <c r="C11" t="s">
        <v>35</v>
      </c>
    </row>
    <row r="12" spans="3:3" x14ac:dyDescent="0.25">
      <c r="C12" t="s">
        <v>39</v>
      </c>
    </row>
    <row r="13" spans="3:3" x14ac:dyDescent="0.25">
      <c r="C13" t="s">
        <v>40</v>
      </c>
    </row>
    <row r="14" spans="3:3" x14ac:dyDescent="0.25">
      <c r="C14" t="s">
        <v>36</v>
      </c>
    </row>
    <row r="15" spans="3:3" x14ac:dyDescent="0.25">
      <c r="C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1. HH_HT andmed 01.07.17 </vt:lpstr>
      <vt:lpstr>Leht1</vt:lpstr>
      <vt:lpstr>Vahendid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Nõlvak</dc:creator>
  <cp:lastModifiedBy>Anastassia Jakovleva</cp:lastModifiedBy>
  <cp:lastPrinted>2017-07-03T13:40:02Z</cp:lastPrinted>
  <dcterms:created xsi:type="dcterms:W3CDTF">2016-05-06T09:40:51Z</dcterms:created>
  <dcterms:modified xsi:type="dcterms:W3CDTF">2017-07-21T08:36:42Z</dcterms:modified>
</cp:coreProperties>
</file>