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20" yWindow="795" windowWidth="17955" windowHeight="10545" activeTab="1"/>
  </bookViews>
  <sheets>
    <sheet name="EESTI KEELES" sheetId="66" r:id="rId1"/>
    <sheet name="НА РУССКОМ" sheetId="67" r:id="rId2"/>
    <sheet name="lühendid" sheetId="28" r:id="rId3"/>
  </sheets>
  <definedNames>
    <definedName name="_xlnm._FilterDatabase" localSheetId="0" hidden="1">'EESTI KEELES'!$A$1:$S$459</definedName>
    <definedName name="_xlnm._FilterDatabase" localSheetId="1" hidden="1">'НА РУССКОМ'!$A$1:$U$458</definedName>
  </definedNames>
  <calcPr calcId="145621"/>
</workbook>
</file>

<file path=xl/calcChain.xml><?xml version="1.0" encoding="utf-8"?>
<calcChain xmlns="http://schemas.openxmlformats.org/spreadsheetml/2006/main">
  <c r="B4" i="67" l="1"/>
  <c r="B5" i="67" s="1"/>
  <c r="A3" i="67"/>
  <c r="B4" i="66"/>
  <c r="B5" i="66" s="1"/>
  <c r="A3" i="66"/>
  <c r="A4" i="66" l="1"/>
  <c r="A5" i="67"/>
  <c r="B6" i="67"/>
  <c r="A4" i="67"/>
  <c r="A5" i="66"/>
  <c r="B6" i="66"/>
  <c r="A6" i="67" l="1"/>
  <c r="B7" i="67"/>
  <c r="B8" i="67" s="1"/>
  <c r="B7" i="66"/>
  <c r="A6" i="66"/>
  <c r="B9" i="67" l="1"/>
  <c r="A8" i="67"/>
  <c r="A7" i="66"/>
  <c r="B8" i="66"/>
  <c r="A7" i="67"/>
  <c r="A9" i="67" l="1"/>
  <c r="B10" i="67"/>
  <c r="B9" i="66"/>
  <c r="A8" i="66"/>
  <c r="B11" i="67" l="1"/>
  <c r="A10" i="67"/>
  <c r="A9" i="66"/>
  <c r="B10" i="66"/>
  <c r="A11" i="67" l="1"/>
  <c r="B12" i="67"/>
  <c r="A10" i="66"/>
  <c r="B11" i="66"/>
  <c r="B13" i="67" l="1"/>
  <c r="A12" i="67"/>
  <c r="B12" i="66"/>
  <c r="A11" i="66"/>
  <c r="A13" i="67" l="1"/>
  <c r="B14" i="67"/>
  <c r="B13" i="66"/>
  <c r="A12" i="66"/>
  <c r="B15" i="67" l="1"/>
  <c r="A14" i="67"/>
  <c r="B14" i="66"/>
  <c r="A13" i="66"/>
  <c r="A15" i="67" l="1"/>
  <c r="B16" i="67"/>
  <c r="B15" i="66"/>
  <c r="A14" i="66"/>
  <c r="B17" i="67" l="1"/>
  <c r="A16" i="67"/>
  <c r="B16" i="66"/>
  <c r="A15" i="66"/>
  <c r="A17" i="67" l="1"/>
  <c r="B18" i="67"/>
  <c r="B17" i="66"/>
  <c r="A16" i="66"/>
  <c r="A18" i="67" l="1"/>
  <c r="B19" i="67"/>
  <c r="B18" i="66"/>
  <c r="A17" i="66"/>
  <c r="A19" i="67" l="1"/>
  <c r="B20" i="67"/>
  <c r="B19" i="66"/>
  <c r="A18" i="66"/>
  <c r="B21" i="67" l="1"/>
  <c r="A20" i="67"/>
  <c r="B20" i="66"/>
  <c r="A19" i="66"/>
  <c r="A21" i="67" l="1"/>
  <c r="B22" i="67"/>
  <c r="B21" i="66"/>
  <c r="A20" i="66"/>
  <c r="B23" i="67" l="1"/>
  <c r="A22" i="67"/>
  <c r="B22" i="66"/>
  <c r="A21" i="66"/>
  <c r="A23" i="67" l="1"/>
  <c r="B24" i="67"/>
  <c r="B23" i="66"/>
  <c r="A22" i="66"/>
  <c r="B25" i="67" l="1"/>
  <c r="A24" i="67"/>
  <c r="B24" i="66"/>
  <c r="A23" i="66"/>
  <c r="A25" i="67" l="1"/>
  <c r="B26" i="67"/>
  <c r="B25" i="66"/>
  <c r="A24" i="66"/>
  <c r="A26" i="67" l="1"/>
  <c r="B27" i="67"/>
  <c r="B26" i="66"/>
  <c r="A25" i="66"/>
  <c r="A27" i="67" l="1"/>
  <c r="B28" i="67"/>
  <c r="B27" i="66"/>
  <c r="A26" i="66"/>
  <c r="B29" i="67" l="1"/>
  <c r="A28" i="67"/>
  <c r="B28" i="66"/>
  <c r="A27" i="66"/>
  <c r="A29" i="67" l="1"/>
  <c r="B30" i="67"/>
  <c r="B29" i="66"/>
  <c r="A28" i="66"/>
  <c r="A30" i="67" l="1"/>
  <c r="B31" i="67"/>
  <c r="B30" i="66"/>
  <c r="A29" i="66"/>
  <c r="A31" i="67" l="1"/>
  <c r="B32" i="67"/>
  <c r="B31" i="66"/>
  <c r="A30" i="66"/>
  <c r="A32" i="67" l="1"/>
  <c r="B33" i="67"/>
  <c r="B32" i="66"/>
  <c r="A31" i="66"/>
  <c r="B34" i="67" l="1"/>
  <c r="A33" i="67"/>
  <c r="B33" i="66"/>
  <c r="A32" i="66"/>
  <c r="A34" i="67" l="1"/>
  <c r="B35" i="67"/>
  <c r="B34" i="66"/>
  <c r="A33" i="66"/>
  <c r="A35" i="67" l="1"/>
  <c r="B36" i="67"/>
  <c r="B35" i="66"/>
  <c r="A34" i="66"/>
  <c r="B37" i="67" l="1"/>
  <c r="A36" i="67"/>
  <c r="B36" i="66"/>
  <c r="A35" i="66"/>
  <c r="A37" i="67" l="1"/>
  <c r="B38" i="67"/>
  <c r="B37" i="66"/>
  <c r="A36" i="66"/>
  <c r="B39" i="67" l="1"/>
  <c r="A38" i="67"/>
  <c r="B38" i="66"/>
  <c r="A37" i="66"/>
  <c r="A39" i="67" l="1"/>
  <c r="B40" i="67"/>
  <c r="B39" i="66"/>
  <c r="A38" i="66"/>
  <c r="A40" i="67" l="1"/>
  <c r="B41" i="67"/>
  <c r="B40" i="66"/>
  <c r="A39" i="66"/>
  <c r="B42" i="67" l="1"/>
  <c r="A41" i="67"/>
  <c r="B41" i="66"/>
  <c r="A40" i="66"/>
  <c r="A42" i="67" l="1"/>
  <c r="B43" i="67"/>
  <c r="B42" i="66"/>
  <c r="A41" i="66"/>
  <c r="A43" i="67" l="1"/>
  <c r="B44" i="67"/>
  <c r="B43" i="66"/>
  <c r="A42" i="66"/>
  <c r="B45" i="67" l="1"/>
  <c r="A44" i="67"/>
  <c r="B44" i="66"/>
  <c r="A43" i="66"/>
  <c r="A45" i="67" l="1"/>
  <c r="B46" i="67"/>
  <c r="B45" i="66"/>
  <c r="A44" i="66"/>
  <c r="B47" i="67" l="1"/>
  <c r="A46" i="67"/>
  <c r="B46" i="66"/>
  <c r="A45" i="66"/>
  <c r="A47" i="67" l="1"/>
  <c r="B48" i="67"/>
  <c r="B47" i="66"/>
  <c r="A46" i="66"/>
  <c r="A48" i="67" l="1"/>
  <c r="B49" i="67"/>
  <c r="B48" i="66"/>
  <c r="A47" i="66"/>
  <c r="A49" i="67" l="1"/>
  <c r="B50" i="67"/>
  <c r="B49" i="66"/>
  <c r="A48" i="66"/>
  <c r="A50" i="67" l="1"/>
  <c r="B51" i="67"/>
  <c r="B50" i="66"/>
  <c r="A49" i="66"/>
  <c r="A51" i="67" l="1"/>
  <c r="B52" i="67"/>
  <c r="B51" i="66"/>
  <c r="A50" i="66"/>
  <c r="B53" i="67" l="1"/>
  <c r="A52" i="67"/>
  <c r="B52" i="66"/>
  <c r="A51" i="66"/>
  <c r="A53" i="67" l="1"/>
  <c r="B54" i="67"/>
  <c r="B53" i="66"/>
  <c r="A52" i="66"/>
  <c r="B55" i="67" l="1"/>
  <c r="A54" i="67"/>
  <c r="B54" i="66"/>
  <c r="A53" i="66"/>
  <c r="A55" i="67" l="1"/>
  <c r="B56" i="67"/>
  <c r="B55" i="66"/>
  <c r="A54" i="66"/>
  <c r="A56" i="67" l="1"/>
  <c r="B57" i="67"/>
  <c r="B56" i="66"/>
  <c r="A55" i="66"/>
  <c r="A57" i="67" l="1"/>
  <c r="B58" i="67"/>
  <c r="B57" i="66"/>
  <c r="A56" i="66"/>
  <c r="A58" i="67" l="1"/>
  <c r="B59" i="67"/>
  <c r="B58" i="66"/>
  <c r="A57" i="66"/>
  <c r="A59" i="67" l="1"/>
  <c r="B60" i="67"/>
  <c r="B59" i="66"/>
  <c r="A58" i="66"/>
  <c r="B61" i="67" l="1"/>
  <c r="A60" i="67"/>
  <c r="B60" i="66"/>
  <c r="A59" i="66"/>
  <c r="B62" i="67" l="1"/>
  <c r="A61" i="67"/>
  <c r="B61" i="66"/>
  <c r="A60" i="66"/>
  <c r="B63" i="67" l="1"/>
  <c r="A62" i="67"/>
  <c r="B62" i="66"/>
  <c r="A61" i="66"/>
  <c r="A63" i="67" l="1"/>
  <c r="B64" i="67"/>
  <c r="B63" i="66"/>
  <c r="A62" i="66"/>
  <c r="A64" i="67" l="1"/>
  <c r="B65" i="67"/>
  <c r="B64" i="66"/>
  <c r="A63" i="66"/>
  <c r="A65" i="67" l="1"/>
  <c r="B66" i="67"/>
  <c r="B65" i="66"/>
  <c r="A64" i="66"/>
  <c r="A66" i="67" l="1"/>
  <c r="B67" i="67"/>
  <c r="B66" i="66"/>
  <c r="A65" i="66"/>
  <c r="A67" i="67" l="1"/>
  <c r="B68" i="67"/>
  <c r="B67" i="66"/>
  <c r="A66" i="66"/>
  <c r="B69" i="67" l="1"/>
  <c r="A68" i="67"/>
  <c r="B68" i="66"/>
  <c r="A67" i="66"/>
  <c r="A69" i="67" l="1"/>
  <c r="B70" i="67"/>
  <c r="B69" i="66"/>
  <c r="A68" i="66"/>
  <c r="B71" i="67" l="1"/>
  <c r="A70" i="67"/>
  <c r="B70" i="66"/>
  <c r="A69" i="66"/>
  <c r="A71" i="67" l="1"/>
  <c r="B72" i="67"/>
  <c r="B71" i="66"/>
  <c r="A70" i="66"/>
  <c r="A72" i="67" l="1"/>
  <c r="B73" i="67"/>
  <c r="B72" i="66"/>
  <c r="A71" i="66"/>
  <c r="A73" i="67" l="1"/>
  <c r="B74" i="67"/>
  <c r="B73" i="66"/>
  <c r="A72" i="66"/>
  <c r="A74" i="67" l="1"/>
  <c r="B75" i="67"/>
  <c r="B74" i="66"/>
  <c r="A73" i="66"/>
  <c r="A75" i="67" l="1"/>
  <c r="B76" i="67"/>
  <c r="B75" i="66"/>
  <c r="A74" i="66"/>
  <c r="B77" i="67" l="1"/>
  <c r="A76" i="67"/>
  <c r="B76" i="66"/>
  <c r="A75" i="66"/>
  <c r="A77" i="67" l="1"/>
  <c r="B78" i="67"/>
  <c r="B77" i="66"/>
  <c r="A76" i="66"/>
  <c r="B79" i="67" l="1"/>
  <c r="A78" i="67"/>
  <c r="B78" i="66"/>
  <c r="A77" i="66"/>
  <c r="A79" i="67" l="1"/>
  <c r="B80" i="67"/>
  <c r="B79" i="66"/>
  <c r="A78" i="66"/>
  <c r="A80" i="67" l="1"/>
  <c r="B81" i="67"/>
  <c r="B80" i="66"/>
  <c r="A79" i="66"/>
  <c r="A81" i="67" l="1"/>
  <c r="B82" i="67"/>
  <c r="B81" i="66"/>
  <c r="A80" i="66"/>
  <c r="A82" i="67" l="1"/>
  <c r="B83" i="67"/>
  <c r="B82" i="66"/>
  <c r="A81" i="66"/>
  <c r="B84" i="67" l="1"/>
  <c r="A83" i="67"/>
  <c r="B83" i="66"/>
  <c r="A82" i="66"/>
  <c r="A84" i="67" l="1"/>
  <c r="B85" i="67"/>
  <c r="B84" i="66"/>
  <c r="A83" i="66"/>
  <c r="A85" i="67" l="1"/>
  <c r="B86" i="67"/>
  <c r="B85" i="66"/>
  <c r="A84" i="66"/>
  <c r="B87" i="67" l="1"/>
  <c r="A86" i="67"/>
  <c r="B86" i="66"/>
  <c r="A85" i="66"/>
  <c r="A87" i="67" l="1"/>
  <c r="B88" i="67"/>
  <c r="B87" i="66"/>
  <c r="A86" i="66"/>
  <c r="A88" i="67" l="1"/>
  <c r="B89" i="67"/>
  <c r="B88" i="66"/>
  <c r="A87" i="66"/>
  <c r="A89" i="67" l="1"/>
  <c r="B90" i="67"/>
  <c r="B89" i="66"/>
  <c r="A88" i="66"/>
  <c r="A90" i="67" l="1"/>
  <c r="B91" i="67"/>
  <c r="B90" i="66"/>
  <c r="A89" i="66"/>
  <c r="A91" i="67" l="1"/>
  <c r="B92" i="67"/>
  <c r="B91" i="66"/>
  <c r="A90" i="66"/>
  <c r="B93" i="67" l="1"/>
  <c r="A92" i="67"/>
  <c r="B92" i="66"/>
  <c r="A91" i="66"/>
  <c r="A93" i="67" l="1"/>
  <c r="B94" i="67"/>
  <c r="B93" i="66"/>
  <c r="A92" i="66"/>
  <c r="B95" i="67" l="1"/>
  <c r="A94" i="67"/>
  <c r="B94" i="66"/>
  <c r="A93" i="66"/>
  <c r="A95" i="67" l="1"/>
  <c r="B96" i="67"/>
  <c r="B95" i="66"/>
  <c r="A94" i="66"/>
  <c r="A96" i="67" l="1"/>
  <c r="B97" i="67"/>
  <c r="A95" i="66"/>
  <c r="B96" i="66"/>
  <c r="A97" i="67" l="1"/>
  <c r="B98" i="67"/>
  <c r="A96" i="66"/>
  <c r="B97" i="66"/>
  <c r="A98" i="67" l="1"/>
  <c r="B99" i="67"/>
  <c r="B98" i="66"/>
  <c r="A97" i="66"/>
  <c r="A99" i="67" l="1"/>
  <c r="B100" i="67"/>
  <c r="B99" i="66"/>
  <c r="A98" i="66"/>
  <c r="B101" i="67" l="1"/>
  <c r="A100" i="67"/>
  <c r="B100" i="66"/>
  <c r="A99" i="66"/>
  <c r="A101" i="67" l="1"/>
  <c r="B102" i="67"/>
  <c r="A100" i="66"/>
  <c r="B101" i="66"/>
  <c r="B103" i="67" l="1"/>
  <c r="A102" i="67"/>
  <c r="A101" i="66"/>
  <c r="B102" i="66"/>
  <c r="A103" i="67" l="1"/>
  <c r="B104" i="67"/>
  <c r="B103" i="66"/>
  <c r="A102" i="66"/>
  <c r="A104" i="67" l="1"/>
  <c r="B105" i="67"/>
  <c r="B104" i="66"/>
  <c r="A103" i="66"/>
  <c r="A105" i="67" l="1"/>
  <c r="B106" i="67"/>
  <c r="B105" i="66"/>
  <c r="A104" i="66"/>
  <c r="A106" i="67" l="1"/>
  <c r="B107" i="67"/>
  <c r="B106" i="66"/>
  <c r="A105" i="66"/>
  <c r="A107" i="67" l="1"/>
  <c r="B108" i="67"/>
  <c r="B107" i="66"/>
  <c r="A106" i="66"/>
  <c r="B109" i="67" l="1"/>
  <c r="A108" i="67"/>
  <c r="B108" i="66"/>
  <c r="A107" i="66"/>
  <c r="A109" i="67" l="1"/>
  <c r="B110" i="67"/>
  <c r="B109" i="66"/>
  <c r="A108" i="66"/>
  <c r="B111" i="67" l="1"/>
  <c r="A110" i="67"/>
  <c r="B110" i="66"/>
  <c r="A109" i="66"/>
  <c r="A111" i="67" l="1"/>
  <c r="B112" i="67"/>
  <c r="B111" i="66"/>
  <c r="A110" i="66"/>
  <c r="A112" i="67" l="1"/>
  <c r="B113" i="67"/>
  <c r="B112" i="66"/>
  <c r="A111" i="66"/>
  <c r="A113" i="67" l="1"/>
  <c r="B114" i="67"/>
  <c r="B113" i="66"/>
  <c r="A112" i="66"/>
  <c r="A114" i="67" l="1"/>
  <c r="B115" i="67"/>
  <c r="A113" i="66"/>
  <c r="B114" i="66"/>
  <c r="A115" i="67" l="1"/>
  <c r="B116" i="67"/>
  <c r="B115" i="66"/>
  <c r="A114" i="66"/>
  <c r="B117" i="67" l="1"/>
  <c r="A116" i="67"/>
  <c r="A115" i="66"/>
  <c r="B116" i="66"/>
  <c r="B118" i="67" l="1"/>
  <c r="A117" i="67"/>
  <c r="A116" i="66"/>
  <c r="B117" i="66"/>
  <c r="B119" i="67" l="1"/>
  <c r="A118" i="67"/>
  <c r="A117" i="66"/>
  <c r="B118" i="66"/>
  <c r="A119" i="67" l="1"/>
  <c r="B120" i="67"/>
  <c r="B119" i="66"/>
  <c r="A118" i="66"/>
  <c r="A120" i="67" l="1"/>
  <c r="B121" i="67"/>
  <c r="A119" i="66"/>
  <c r="B120" i="66"/>
  <c r="A121" i="67" l="1"/>
  <c r="B122" i="67"/>
  <c r="A120" i="66"/>
  <c r="B121" i="66"/>
  <c r="A122" i="67" l="1"/>
  <c r="B123" i="67"/>
  <c r="B122" i="66"/>
  <c r="A121" i="66"/>
  <c r="A123" i="67" l="1"/>
  <c r="B124" i="67"/>
  <c r="B123" i="66"/>
  <c r="A122" i="66"/>
  <c r="B125" i="67" l="1"/>
  <c r="A124" i="67"/>
  <c r="B124" i="66"/>
  <c r="A123" i="66"/>
  <c r="A125" i="67" l="1"/>
  <c r="B126" i="67"/>
  <c r="B125" i="66"/>
  <c r="A124" i="66"/>
  <c r="B127" i="67" l="1"/>
  <c r="A126" i="67"/>
  <c r="B126" i="66"/>
  <c r="A125" i="66"/>
  <c r="A127" i="67" l="1"/>
  <c r="B128" i="67"/>
  <c r="A126" i="66"/>
  <c r="B127" i="66"/>
  <c r="A128" i="67" l="1"/>
  <c r="B129" i="67"/>
  <c r="B128" i="66"/>
  <c r="A127" i="66"/>
  <c r="A129" i="67" l="1"/>
  <c r="B130" i="67"/>
  <c r="B129" i="66"/>
  <c r="A128" i="66"/>
  <c r="A130" i="67" l="1"/>
  <c r="B131" i="67"/>
  <c r="A129" i="66"/>
  <c r="B130" i="66"/>
  <c r="A131" i="67" l="1"/>
  <c r="B132" i="67"/>
  <c r="A130" i="66"/>
  <c r="B131" i="66"/>
  <c r="B133" i="67" l="1"/>
  <c r="A132" i="67"/>
  <c r="B132" i="66"/>
  <c r="A131" i="66"/>
  <c r="B134" i="67" l="1"/>
  <c r="A133" i="67"/>
  <c r="A132" i="66"/>
  <c r="B133" i="66"/>
  <c r="B135" i="67" l="1"/>
  <c r="A134" i="67"/>
  <c r="B134" i="66"/>
  <c r="A133" i="66"/>
  <c r="A135" i="67" l="1"/>
  <c r="B136" i="67"/>
  <c r="B135" i="66"/>
  <c r="A134" i="66"/>
  <c r="A136" i="67" l="1"/>
  <c r="B137" i="67"/>
  <c r="A135" i="66"/>
  <c r="B136" i="66"/>
  <c r="A137" i="67" l="1"/>
  <c r="B138" i="67"/>
  <c r="A136" i="66"/>
  <c r="B137" i="66"/>
  <c r="A138" i="67" l="1"/>
  <c r="B139" i="67"/>
  <c r="B138" i="66"/>
  <c r="A137" i="66"/>
  <c r="A139" i="67" l="1"/>
  <c r="B140" i="67"/>
  <c r="A138" i="66"/>
  <c r="B139" i="66"/>
  <c r="B141" i="67" l="1"/>
  <c r="A140" i="67"/>
  <c r="B140" i="66"/>
  <c r="A139" i="66"/>
  <c r="B142" i="67" l="1"/>
  <c r="A141" i="67"/>
  <c r="B141" i="66"/>
  <c r="A140" i="66"/>
  <c r="B143" i="67" l="1"/>
  <c r="A142" i="67"/>
  <c r="A141" i="66"/>
  <c r="B142" i="66"/>
  <c r="A143" i="67" l="1"/>
  <c r="B144" i="67"/>
  <c r="B143" i="66"/>
  <c r="A142" i="66"/>
  <c r="A144" i="67" l="1"/>
  <c r="B145" i="67"/>
  <c r="B144" i="66"/>
  <c r="A143" i="66"/>
  <c r="A145" i="67" l="1"/>
  <c r="B146" i="67"/>
  <c r="B145" i="66"/>
  <c r="A144" i="66"/>
  <c r="A146" i="67" l="1"/>
  <c r="B147" i="67"/>
  <c r="A145" i="66"/>
  <c r="B146" i="66"/>
  <c r="A147" i="67" l="1"/>
  <c r="B148" i="67"/>
  <c r="A146" i="66"/>
  <c r="B147" i="66"/>
  <c r="B149" i="67" l="1"/>
  <c r="A148" i="67"/>
  <c r="B148" i="66"/>
  <c r="A147" i="66"/>
  <c r="A149" i="67" l="1"/>
  <c r="B150" i="67"/>
  <c r="B149" i="66"/>
  <c r="A148" i="66"/>
  <c r="B151" i="67" l="1"/>
  <c r="A150" i="67"/>
  <c r="B150" i="66"/>
  <c r="A149" i="66"/>
  <c r="A151" i="67" l="1"/>
  <c r="B152" i="67"/>
  <c r="B151" i="66"/>
  <c r="A150" i="66"/>
  <c r="A152" i="67" l="1"/>
  <c r="B153" i="67"/>
  <c r="B152" i="66"/>
  <c r="A151" i="66"/>
  <c r="A153" i="67" l="1"/>
  <c r="B154" i="67"/>
  <c r="A152" i="66"/>
  <c r="B153" i="66"/>
  <c r="B155" i="67" l="1"/>
  <c r="A154" i="67"/>
  <c r="A153" i="66"/>
  <c r="B154" i="66"/>
  <c r="A155" i="67" l="1"/>
  <c r="B156" i="67"/>
  <c r="B155" i="66"/>
  <c r="A154" i="66"/>
  <c r="B157" i="67" l="1"/>
  <c r="A156" i="67"/>
  <c r="B156" i="66"/>
  <c r="A155" i="66"/>
  <c r="A157" i="67" l="1"/>
  <c r="B158" i="67"/>
  <c r="A156" i="66"/>
  <c r="B157" i="66"/>
  <c r="A158" i="67" l="1"/>
  <c r="B159" i="67"/>
  <c r="B158" i="66"/>
  <c r="A157" i="66"/>
  <c r="A159" i="67" l="1"/>
  <c r="B160" i="67"/>
  <c r="A158" i="66"/>
  <c r="B159" i="66"/>
  <c r="A160" i="67" l="1"/>
  <c r="B161" i="67"/>
  <c r="B160" i="66"/>
  <c r="A159" i="66"/>
  <c r="A161" i="67" l="1"/>
  <c r="B162" i="67"/>
  <c r="B161" i="66"/>
  <c r="A160" i="66"/>
  <c r="A162" i="67" l="1"/>
  <c r="B163" i="67"/>
  <c r="B162" i="66"/>
  <c r="A161" i="66"/>
  <c r="A163" i="67" l="1"/>
  <c r="B164" i="67"/>
  <c r="B163" i="66"/>
  <c r="A162" i="66"/>
  <c r="B165" i="67" l="1"/>
  <c r="A164" i="67"/>
  <c r="A163" i="66"/>
  <c r="B164" i="66"/>
  <c r="A165" i="67" l="1"/>
  <c r="B166" i="67"/>
  <c r="A164" i="66"/>
  <c r="B165" i="66"/>
  <c r="B167" i="67" l="1"/>
  <c r="A166" i="67"/>
  <c r="A165" i="66"/>
  <c r="B166" i="66"/>
  <c r="A167" i="67" l="1"/>
  <c r="B168" i="67"/>
  <c r="A166" i="66"/>
  <c r="B167" i="66"/>
  <c r="A168" i="67" l="1"/>
  <c r="B169" i="67"/>
  <c r="A167" i="66"/>
  <c r="B168" i="66"/>
  <c r="A169" i="67" l="1"/>
  <c r="B170" i="67"/>
  <c r="B169" i="66"/>
  <c r="A168" i="66"/>
  <c r="A170" i="67" l="1"/>
  <c r="B171" i="67"/>
  <c r="B170" i="66"/>
  <c r="A169" i="66"/>
  <c r="A171" i="67" l="1"/>
  <c r="B172" i="67"/>
  <c r="B171" i="66"/>
  <c r="A170" i="66"/>
  <c r="B173" i="67" l="1"/>
  <c r="A172" i="67"/>
  <c r="B172" i="66"/>
  <c r="A171" i="66"/>
  <c r="A173" i="67" l="1"/>
  <c r="B174" i="67"/>
  <c r="B173" i="66"/>
  <c r="A172" i="66"/>
  <c r="B175" i="67" l="1"/>
  <c r="A174" i="67"/>
  <c r="A173" i="66"/>
  <c r="B174" i="66"/>
  <c r="A175" i="67" l="1"/>
  <c r="B176" i="67"/>
  <c r="B175" i="66"/>
  <c r="A174" i="66"/>
  <c r="A176" i="67" l="1"/>
  <c r="B177" i="67"/>
  <c r="A175" i="66"/>
  <c r="B176" i="66"/>
  <c r="A177" i="67" l="1"/>
  <c r="B178" i="67"/>
  <c r="B177" i="66"/>
  <c r="A176" i="66"/>
  <c r="A178" i="67" l="1"/>
  <c r="B179" i="67"/>
  <c r="B178" i="66"/>
  <c r="A177" i="66"/>
  <c r="B180" i="67" l="1"/>
  <c r="A179" i="67"/>
  <c r="B179" i="66"/>
  <c r="A178" i="66"/>
  <c r="A180" i="67" l="1"/>
  <c r="B181" i="67"/>
  <c r="B180" i="66"/>
  <c r="A179" i="66"/>
  <c r="B182" i="67" l="1"/>
  <c r="A181" i="67"/>
  <c r="A180" i="66"/>
  <c r="B181" i="66"/>
  <c r="B183" i="67" l="1"/>
  <c r="A182" i="67"/>
  <c r="B182" i="66"/>
  <c r="A181" i="66"/>
  <c r="B184" i="67" l="1"/>
  <c r="A183" i="67"/>
  <c r="B183" i="66"/>
  <c r="A182" i="66"/>
  <c r="A184" i="67" l="1"/>
  <c r="B185" i="67"/>
  <c r="B184" i="66"/>
  <c r="A183" i="66"/>
  <c r="B186" i="67" l="1"/>
  <c r="A185" i="67"/>
  <c r="B185" i="66"/>
  <c r="A184" i="66"/>
  <c r="A186" i="67" l="1"/>
  <c r="B187" i="67"/>
  <c r="B186" i="66"/>
  <c r="A185" i="66"/>
  <c r="B188" i="67" l="1"/>
  <c r="A187" i="67"/>
  <c r="A186" i="66"/>
  <c r="B187" i="66"/>
  <c r="A188" i="67" l="1"/>
  <c r="B189" i="67"/>
  <c r="B188" i="66"/>
  <c r="A187" i="66"/>
  <c r="B190" i="67" l="1"/>
  <c r="A189" i="67"/>
  <c r="B189" i="66"/>
  <c r="A188" i="66"/>
  <c r="A190" i="67" l="1"/>
  <c r="B191" i="67"/>
  <c r="B190" i="66"/>
  <c r="A189" i="66"/>
  <c r="B192" i="67" l="1"/>
  <c r="A191" i="67"/>
  <c r="A190" i="66"/>
  <c r="B191" i="66"/>
  <c r="A192" i="67" l="1"/>
  <c r="B193" i="67"/>
  <c r="B192" i="66"/>
  <c r="A191" i="66"/>
  <c r="B194" i="67" l="1"/>
  <c r="A193" i="67"/>
  <c r="B193" i="66"/>
  <c r="A192" i="66"/>
  <c r="A194" i="67" l="1"/>
  <c r="B195" i="67"/>
  <c r="A193" i="66"/>
  <c r="B194" i="66"/>
  <c r="B196" i="67" l="1"/>
  <c r="A195" i="67"/>
  <c r="A194" i="66"/>
  <c r="B195" i="66"/>
  <c r="A196" i="67" l="1"/>
  <c r="B197" i="67"/>
  <c r="B196" i="66"/>
  <c r="A195" i="66"/>
  <c r="B198" i="67" l="1"/>
  <c r="A197" i="67"/>
  <c r="B197" i="66"/>
  <c r="A196" i="66"/>
  <c r="A198" i="67" l="1"/>
  <c r="B199" i="67"/>
  <c r="B198" i="66"/>
  <c r="A197" i="66"/>
  <c r="B200" i="67" l="1"/>
  <c r="A199" i="67"/>
  <c r="B199" i="66"/>
  <c r="A198" i="66"/>
  <c r="A200" i="67" l="1"/>
  <c r="B201" i="67"/>
  <c r="B200" i="66"/>
  <c r="A199" i="66"/>
  <c r="B202" i="67" l="1"/>
  <c r="A201" i="67"/>
  <c r="B201" i="66"/>
  <c r="A200" i="66"/>
  <c r="A202" i="67" l="1"/>
  <c r="B203" i="67"/>
  <c r="B202" i="66"/>
  <c r="A201" i="66"/>
  <c r="A203" i="67" l="1"/>
  <c r="B204" i="67"/>
  <c r="A202" i="66"/>
  <c r="B203" i="66"/>
  <c r="A204" i="67" l="1"/>
  <c r="B205" i="67"/>
  <c r="B204" i="66"/>
  <c r="A203" i="66"/>
  <c r="B206" i="67" l="1"/>
  <c r="A205" i="67"/>
  <c r="A204" i="66"/>
  <c r="B205" i="66"/>
  <c r="A206" i="67" l="1"/>
  <c r="B207" i="67"/>
  <c r="B206" i="66"/>
  <c r="A205" i="66"/>
  <c r="B208" i="67" l="1"/>
  <c r="A207" i="67"/>
  <c r="A206" i="66"/>
  <c r="B207" i="66"/>
  <c r="A208" i="67" l="1"/>
  <c r="B209" i="67"/>
  <c r="A207" i="66"/>
  <c r="B208" i="66"/>
  <c r="B210" i="67" l="1"/>
  <c r="A209" i="67"/>
  <c r="B209" i="66"/>
  <c r="A208" i="66"/>
  <c r="A210" i="67" l="1"/>
  <c r="B211" i="67"/>
  <c r="B210" i="66"/>
  <c r="A209" i="66"/>
  <c r="B212" i="67" l="1"/>
  <c r="A211" i="67"/>
  <c r="B211" i="66"/>
  <c r="A210" i="66"/>
  <c r="A212" i="67" l="1"/>
  <c r="B213" i="67"/>
  <c r="A211" i="66"/>
  <c r="B212" i="66"/>
  <c r="B214" i="67" l="1"/>
  <c r="A213" i="67"/>
  <c r="B213" i="66"/>
  <c r="A212" i="66"/>
  <c r="A214" i="67" l="1"/>
  <c r="B215" i="67"/>
  <c r="B214" i="66"/>
  <c r="A213" i="66"/>
  <c r="B216" i="67" l="1"/>
  <c r="A215" i="67"/>
  <c r="A214" i="66"/>
  <c r="B215" i="66"/>
  <c r="A216" i="67" l="1"/>
  <c r="B217" i="67"/>
  <c r="A215" i="66"/>
  <c r="B216" i="66"/>
  <c r="B218" i="67" l="1"/>
  <c r="A217" i="67"/>
  <c r="B217" i="66"/>
  <c r="A216" i="66"/>
  <c r="A218" i="67" l="1"/>
  <c r="B219" i="67"/>
  <c r="A217" i="66"/>
  <c r="B218" i="66"/>
  <c r="B220" i="67" l="1"/>
  <c r="A219" i="67"/>
  <c r="B219" i="66"/>
  <c r="A218" i="66"/>
  <c r="B221" i="67" l="1"/>
  <c r="A220" i="67"/>
  <c r="B220" i="66"/>
  <c r="A219" i="66"/>
  <c r="B222" i="67" l="1"/>
  <c r="A221" i="67"/>
  <c r="B221" i="66"/>
  <c r="A220" i="66"/>
  <c r="A222" i="67" l="1"/>
  <c r="B223" i="67"/>
  <c r="B222" i="66"/>
  <c r="A221" i="66"/>
  <c r="B224" i="67" l="1"/>
  <c r="A223" i="67"/>
  <c r="B223" i="66"/>
  <c r="A222" i="66"/>
  <c r="A224" i="67" l="1"/>
  <c r="B225" i="67"/>
  <c r="B224" i="66"/>
  <c r="A223" i="66"/>
  <c r="A225" i="67" l="1"/>
  <c r="B226" i="67"/>
  <c r="A224" i="66"/>
  <c r="B225" i="66"/>
  <c r="A226" i="67" l="1"/>
  <c r="B227" i="67"/>
  <c r="B226" i="66"/>
  <c r="A225" i="66"/>
  <c r="B228" i="67" l="1"/>
  <c r="A227" i="67"/>
  <c r="B227" i="66"/>
  <c r="A226" i="66"/>
  <c r="A228" i="67" l="1"/>
  <c r="B229" i="67"/>
  <c r="A227" i="66"/>
  <c r="B228" i="66"/>
  <c r="B230" i="67" l="1"/>
  <c r="A229" i="67"/>
  <c r="B229" i="66"/>
  <c r="A228" i="66"/>
  <c r="A230" i="67" l="1"/>
  <c r="B231" i="67"/>
  <c r="B230" i="66"/>
  <c r="A229" i="66"/>
  <c r="A231" i="67" l="1"/>
  <c r="B232" i="67"/>
  <c r="A230" i="66"/>
  <c r="B231" i="66"/>
  <c r="A232" i="67" l="1"/>
  <c r="B233" i="67"/>
  <c r="A231" i="66"/>
  <c r="B232" i="66"/>
  <c r="A233" i="67" l="1"/>
  <c r="B234" i="67"/>
  <c r="B233" i="66"/>
  <c r="A232" i="66"/>
  <c r="A234" i="67" l="1"/>
  <c r="B235" i="67"/>
  <c r="A233" i="66"/>
  <c r="B234" i="66"/>
  <c r="B236" i="67" l="1"/>
  <c r="A235" i="67"/>
  <c r="B235" i="66"/>
  <c r="A234" i="66"/>
  <c r="A236" i="67" l="1"/>
  <c r="B237" i="67"/>
  <c r="A235" i="66"/>
  <c r="B236" i="66"/>
  <c r="B238" i="67" l="1"/>
  <c r="A237" i="67"/>
  <c r="B237" i="66"/>
  <c r="A236" i="66"/>
  <c r="A238" i="67" l="1"/>
  <c r="B239" i="67"/>
  <c r="B238" i="66"/>
  <c r="A237" i="66"/>
  <c r="A239" i="67" l="1"/>
  <c r="B240" i="67"/>
  <c r="B239" i="66"/>
  <c r="A238" i="66"/>
  <c r="A240" i="67" l="1"/>
  <c r="B241" i="67"/>
  <c r="A239" i="66"/>
  <c r="B240" i="66"/>
  <c r="A241" i="67" l="1"/>
  <c r="B242" i="67"/>
  <c r="A240" i="66"/>
  <c r="B241" i="66"/>
  <c r="A242" i="67" l="1"/>
  <c r="B243" i="67"/>
  <c r="B242" i="66"/>
  <c r="A241" i="66"/>
  <c r="B244" i="67" l="1"/>
  <c r="A243" i="67"/>
  <c r="A242" i="66"/>
  <c r="B243" i="66"/>
  <c r="A244" i="67" l="1"/>
  <c r="B245" i="67"/>
  <c r="B244" i="66"/>
  <c r="A243" i="66"/>
  <c r="B246" i="67" l="1"/>
  <c r="A245" i="67"/>
  <c r="A244" i="66"/>
  <c r="B245" i="66"/>
  <c r="A246" i="67" l="1"/>
  <c r="B247" i="67"/>
  <c r="B246" i="66"/>
  <c r="A245" i="66"/>
  <c r="A247" i="67" l="1"/>
  <c r="B248" i="67"/>
  <c r="B247" i="66"/>
  <c r="A246" i="66"/>
  <c r="A248" i="67" l="1"/>
  <c r="B249" i="67"/>
  <c r="B248" i="66"/>
  <c r="A247" i="66"/>
  <c r="A249" i="67" l="1"/>
  <c r="B250" i="67"/>
  <c r="B249" i="66"/>
  <c r="A248" i="66"/>
  <c r="A250" i="67" l="1"/>
  <c r="B251" i="67"/>
  <c r="B250" i="66"/>
  <c r="A249" i="66"/>
  <c r="B252" i="67" l="1"/>
  <c r="A251" i="67"/>
  <c r="B251" i="66"/>
  <c r="A250" i="66"/>
  <c r="A252" i="67" l="1"/>
  <c r="B253" i="67"/>
  <c r="B252" i="66"/>
  <c r="A251" i="66"/>
  <c r="B254" i="67" l="1"/>
  <c r="A253" i="67"/>
  <c r="B253" i="66"/>
  <c r="A252" i="66"/>
  <c r="A254" i="67" l="1"/>
  <c r="B255" i="67"/>
  <c r="B254" i="66"/>
  <c r="A253" i="66"/>
  <c r="A255" i="67" l="1"/>
  <c r="B256" i="67"/>
  <c r="B255" i="66"/>
  <c r="A254" i="66"/>
  <c r="A256" i="67" l="1"/>
  <c r="B257" i="67"/>
  <c r="B256" i="66"/>
  <c r="A255" i="66"/>
  <c r="A257" i="67" l="1"/>
  <c r="B258" i="67"/>
  <c r="B257" i="66"/>
  <c r="A256" i="66"/>
  <c r="A258" i="67" l="1"/>
  <c r="B259" i="67"/>
  <c r="B258" i="66"/>
  <c r="A257" i="66"/>
  <c r="B260" i="67" l="1"/>
  <c r="A259" i="67"/>
  <c r="B259" i="66"/>
  <c r="A258" i="66"/>
  <c r="A260" i="67" l="1"/>
  <c r="B261" i="67"/>
  <c r="B260" i="66"/>
  <c r="A259" i="66"/>
  <c r="B262" i="67" l="1"/>
  <c r="A261" i="67"/>
  <c r="B261" i="66"/>
  <c r="A260" i="66"/>
  <c r="A262" i="67" l="1"/>
  <c r="B263" i="67"/>
  <c r="B262" i="66"/>
  <c r="A261" i="66"/>
  <c r="A263" i="67" l="1"/>
  <c r="B264" i="67"/>
  <c r="B263" i="66"/>
  <c r="A262" i="66"/>
  <c r="A264" i="67" l="1"/>
  <c r="B265" i="67"/>
  <c r="B264" i="66"/>
  <c r="A263" i="66"/>
  <c r="A265" i="67" l="1"/>
  <c r="B266" i="67"/>
  <c r="A264" i="66"/>
  <c r="B265" i="66"/>
  <c r="A266" i="67" l="1"/>
  <c r="B267" i="67"/>
  <c r="B266" i="66"/>
  <c r="A265" i="66"/>
  <c r="B268" i="67" l="1"/>
  <c r="A267" i="67"/>
  <c r="A266" i="66"/>
  <c r="B267" i="66"/>
  <c r="A268" i="67" l="1"/>
  <c r="B269" i="67"/>
  <c r="B268" i="66"/>
  <c r="A267" i="66"/>
  <c r="B270" i="67" l="1"/>
  <c r="A269" i="67"/>
  <c r="A268" i="66"/>
  <c r="B269" i="66"/>
  <c r="A270" i="67" l="1"/>
  <c r="B271" i="67"/>
  <c r="B270" i="66"/>
  <c r="A269" i="66"/>
  <c r="A271" i="67" l="1"/>
  <c r="B272" i="67"/>
  <c r="A270" i="66"/>
  <c r="B271" i="66"/>
  <c r="A272" i="67" l="1"/>
  <c r="B273" i="67"/>
  <c r="A271" i="66"/>
  <c r="B272" i="66"/>
  <c r="A273" i="67" l="1"/>
  <c r="B274" i="67"/>
  <c r="B273" i="66"/>
  <c r="A272" i="66"/>
  <c r="A274" i="67" l="1"/>
  <c r="B275" i="67"/>
  <c r="A273" i="66"/>
  <c r="B274" i="66"/>
  <c r="B276" i="67" l="1"/>
  <c r="A275" i="67"/>
  <c r="B275" i="66"/>
  <c r="A274" i="66"/>
  <c r="A276" i="67" l="1"/>
  <c r="B277" i="67"/>
  <c r="B276" i="66"/>
  <c r="A275" i="66"/>
  <c r="B278" i="67" l="1"/>
  <c r="A277" i="67"/>
  <c r="B277" i="66"/>
  <c r="A276" i="66"/>
  <c r="A278" i="67" l="1"/>
  <c r="B279" i="67"/>
  <c r="B278" i="66"/>
  <c r="A277" i="66"/>
  <c r="A279" i="67" l="1"/>
  <c r="B280" i="67"/>
  <c r="A278" i="66"/>
  <c r="B279" i="66"/>
  <c r="A280" i="67" l="1"/>
  <c r="B281" i="67"/>
  <c r="B280" i="66"/>
  <c r="A279" i="66"/>
  <c r="A281" i="67" l="1"/>
  <c r="B282" i="67"/>
  <c r="B281" i="66"/>
  <c r="A280" i="66"/>
  <c r="A282" i="67" l="1"/>
  <c r="B283" i="67"/>
  <c r="B282" i="66"/>
  <c r="A281" i="66"/>
  <c r="B284" i="67" l="1"/>
  <c r="A283" i="67"/>
  <c r="A282" i="66"/>
  <c r="B283" i="66"/>
  <c r="A284" i="67" l="1"/>
  <c r="B285" i="67"/>
  <c r="B284" i="66"/>
  <c r="A283" i="66"/>
  <c r="B286" i="67" l="1"/>
  <c r="A285" i="67"/>
  <c r="B285" i="66"/>
  <c r="A284" i="66"/>
  <c r="B287" i="67" l="1"/>
  <c r="A286" i="67"/>
  <c r="B286" i="66"/>
  <c r="A285" i="66"/>
  <c r="A287" i="67" l="1"/>
  <c r="B288" i="67"/>
  <c r="B287" i="66"/>
  <c r="A286" i="66"/>
  <c r="A288" i="67" l="1"/>
  <c r="B289" i="67"/>
  <c r="B288" i="66"/>
  <c r="A287" i="66"/>
  <c r="A289" i="67" l="1"/>
  <c r="B290" i="67"/>
  <c r="A288" i="66"/>
  <c r="B289" i="66"/>
  <c r="A290" i="67" l="1"/>
  <c r="B291" i="67"/>
  <c r="B290" i="66"/>
  <c r="A289" i="66"/>
  <c r="B292" i="67" l="1"/>
  <c r="A291" i="67"/>
  <c r="B291" i="66"/>
  <c r="A290" i="66"/>
  <c r="A292" i="67" l="1"/>
  <c r="B293" i="67"/>
  <c r="B292" i="66"/>
  <c r="A291" i="66"/>
  <c r="B294" i="67" l="1"/>
  <c r="A293" i="67"/>
  <c r="A292" i="66"/>
  <c r="B293" i="66"/>
  <c r="A294" i="67" l="1"/>
  <c r="B295" i="67"/>
  <c r="B294" i="66"/>
  <c r="A293" i="66"/>
  <c r="A295" i="67" l="1"/>
  <c r="B296" i="67"/>
  <c r="B295" i="66"/>
  <c r="A294" i="66"/>
  <c r="A296" i="67" l="1"/>
  <c r="B297" i="67"/>
  <c r="B296" i="66"/>
  <c r="A295" i="66"/>
  <c r="A297" i="67" l="1"/>
  <c r="B298" i="67"/>
  <c r="B297" i="66"/>
  <c r="A296" i="66"/>
  <c r="A298" i="67" l="1"/>
  <c r="B299" i="67"/>
  <c r="B298" i="66"/>
  <c r="A297" i="66"/>
  <c r="B300" i="67" l="1"/>
  <c r="A299" i="67"/>
  <c r="A298" i="66"/>
  <c r="B299" i="66"/>
  <c r="A300" i="67" l="1"/>
  <c r="B301" i="67"/>
  <c r="B300" i="66"/>
  <c r="A299" i="66"/>
  <c r="B302" i="67" l="1"/>
  <c r="A301" i="67"/>
  <c r="A300" i="66"/>
  <c r="B301" i="66"/>
  <c r="A302" i="67" l="1"/>
  <c r="B303" i="67"/>
  <c r="B302" i="66"/>
  <c r="A301" i="66"/>
  <c r="A303" i="67" l="1"/>
  <c r="B304" i="67"/>
  <c r="B303" i="66"/>
  <c r="A302" i="66"/>
  <c r="A304" i="67" l="1"/>
  <c r="B305" i="67"/>
  <c r="B304" i="66"/>
  <c r="A303" i="66"/>
  <c r="A305" i="67" l="1"/>
  <c r="B306" i="67"/>
  <c r="B305" i="66"/>
  <c r="A304" i="66"/>
  <c r="A306" i="67" l="1"/>
  <c r="B307" i="67"/>
  <c r="B306" i="66"/>
  <c r="A305" i="66"/>
  <c r="B308" i="67" l="1"/>
  <c r="A307" i="67"/>
  <c r="B307" i="66"/>
  <c r="A306" i="66"/>
  <c r="A308" i="67" l="1"/>
  <c r="B309" i="67"/>
  <c r="B308" i="66"/>
  <c r="A307" i="66"/>
  <c r="B310" i="67" l="1"/>
  <c r="A309" i="67"/>
  <c r="B309" i="66"/>
  <c r="A308" i="66"/>
  <c r="A310" i="67" l="1"/>
  <c r="B311" i="67"/>
  <c r="B310" i="66"/>
  <c r="A309" i="66"/>
  <c r="A311" i="67" l="1"/>
  <c r="B312" i="67"/>
  <c r="B311" i="66"/>
  <c r="A310" i="66"/>
  <c r="A312" i="67" l="1"/>
  <c r="B313" i="67"/>
  <c r="B312" i="66"/>
  <c r="A311" i="66"/>
  <c r="A313" i="67" l="1"/>
  <c r="B314" i="67"/>
  <c r="B313" i="66"/>
  <c r="A312" i="66"/>
  <c r="A314" i="67" l="1"/>
  <c r="B315" i="67"/>
  <c r="B314" i="66"/>
  <c r="A313" i="66"/>
  <c r="A315" i="67" l="1"/>
  <c r="B316" i="67"/>
  <c r="B315" i="66"/>
  <c r="A314" i="66"/>
  <c r="A316" i="67" l="1"/>
  <c r="B317" i="67"/>
  <c r="B316" i="66"/>
  <c r="A315" i="66"/>
  <c r="B318" i="67" l="1"/>
  <c r="A317" i="67"/>
  <c r="A316" i="66"/>
  <c r="B317" i="66"/>
  <c r="A318" i="67" l="1"/>
  <c r="B319" i="67"/>
  <c r="B318" i="66"/>
  <c r="A317" i="66"/>
  <c r="A319" i="67" l="1"/>
  <c r="B320" i="67"/>
  <c r="B319" i="66"/>
  <c r="A318" i="66"/>
  <c r="A320" i="67" l="1"/>
  <c r="B321" i="67"/>
  <c r="B320" i="66"/>
  <c r="A319" i="66"/>
  <c r="A321" i="67" l="1"/>
  <c r="B322" i="67"/>
  <c r="A320" i="66"/>
  <c r="B321" i="66"/>
  <c r="A322" i="67" l="1"/>
  <c r="B323" i="67"/>
  <c r="B322" i="66"/>
  <c r="A321" i="66"/>
  <c r="B324" i="67" l="1"/>
  <c r="A323" i="67"/>
  <c r="A322" i="66"/>
  <c r="B323" i="66"/>
  <c r="A324" i="67" l="1"/>
  <c r="B325" i="67"/>
  <c r="B324" i="66"/>
  <c r="A323" i="66"/>
  <c r="B326" i="67" l="1"/>
  <c r="A325" i="67"/>
  <c r="B325" i="66"/>
  <c r="A324" i="66"/>
  <c r="A326" i="67" l="1"/>
  <c r="B327" i="67"/>
  <c r="B326" i="66"/>
  <c r="A325" i="66"/>
  <c r="A327" i="67" l="1"/>
  <c r="B328" i="67"/>
  <c r="A326" i="66"/>
  <c r="B327" i="66"/>
  <c r="A328" i="67" l="1"/>
  <c r="B329" i="67"/>
  <c r="B328" i="66"/>
  <c r="A327" i="66"/>
  <c r="A329" i="67" l="1"/>
  <c r="B330" i="67"/>
  <c r="A328" i="66"/>
  <c r="B329" i="66"/>
  <c r="A330" i="67" l="1"/>
  <c r="B331" i="67"/>
  <c r="B330" i="66"/>
  <c r="A329" i="66"/>
  <c r="B332" i="67" l="1"/>
  <c r="A331" i="67"/>
  <c r="A330" i="66"/>
  <c r="B331" i="66"/>
  <c r="A332" i="67" l="1"/>
  <c r="B333" i="67"/>
  <c r="B332" i="66"/>
  <c r="A331" i="66"/>
  <c r="B334" i="67" l="1"/>
  <c r="A333" i="67"/>
  <c r="B333" i="66"/>
  <c r="A332" i="66"/>
  <c r="A334" i="67" l="1"/>
  <c r="B335" i="67"/>
  <c r="B334" i="66"/>
  <c r="A333" i="66"/>
  <c r="A335" i="67" l="1"/>
  <c r="B336" i="67"/>
  <c r="B335" i="66"/>
  <c r="A334" i="66"/>
  <c r="B337" i="67" l="1"/>
  <c r="A336" i="67"/>
  <c r="B336" i="66"/>
  <c r="A335" i="66"/>
  <c r="A337" i="67" l="1"/>
  <c r="B338" i="67"/>
  <c r="B337" i="66"/>
  <c r="A336" i="66"/>
  <c r="A338" i="67" l="1"/>
  <c r="B339" i="67"/>
  <c r="B338" i="66"/>
  <c r="A337" i="66"/>
  <c r="B340" i="67" l="1"/>
  <c r="A339" i="67"/>
  <c r="B339" i="66"/>
  <c r="A338" i="66"/>
  <c r="A340" i="67" l="1"/>
  <c r="B341" i="67"/>
  <c r="B340" i="66"/>
  <c r="A339" i="66"/>
  <c r="B342" i="67" l="1"/>
  <c r="A341" i="67"/>
  <c r="A340" i="66"/>
  <c r="B341" i="66"/>
  <c r="A342" i="67" l="1"/>
  <c r="B343" i="67"/>
  <c r="B342" i="66"/>
  <c r="A341" i="66"/>
  <c r="B344" i="67" l="1"/>
  <c r="A343" i="67"/>
  <c r="B343" i="66"/>
  <c r="A342" i="66"/>
  <c r="A344" i="67" l="1"/>
  <c r="B345" i="67"/>
  <c r="B344" i="66"/>
  <c r="A343" i="66"/>
  <c r="B346" i="67" l="1"/>
  <c r="A345" i="67"/>
  <c r="A344" i="66"/>
  <c r="B345" i="66"/>
  <c r="A346" i="67" l="1"/>
  <c r="B347" i="67"/>
  <c r="A345" i="66"/>
  <c r="B346" i="66"/>
  <c r="B348" i="67" l="1"/>
  <c r="A347" i="67"/>
  <c r="A346" i="66"/>
  <c r="B347" i="66"/>
  <c r="A348" i="67" l="1"/>
  <c r="B349" i="67"/>
  <c r="B348" i="66"/>
  <c r="A347" i="66"/>
  <c r="A349" i="67" l="1"/>
  <c r="B350" i="67"/>
  <c r="B349" i="66"/>
  <c r="A348" i="66"/>
  <c r="A350" i="67" l="1"/>
  <c r="B351" i="67"/>
  <c r="B350" i="66"/>
  <c r="A349" i="66"/>
  <c r="B352" i="67" l="1"/>
  <c r="A351" i="67"/>
  <c r="A350" i="66"/>
  <c r="B351" i="66"/>
  <c r="A352" i="67" l="1"/>
  <c r="B353" i="67"/>
  <c r="B352" i="66"/>
  <c r="A351" i="66"/>
  <c r="B354" i="67" l="1"/>
  <c r="A353" i="67"/>
  <c r="A352" i="66"/>
  <c r="B353" i="66"/>
  <c r="A354" i="67" l="1"/>
  <c r="B355" i="67"/>
  <c r="A353" i="66"/>
  <c r="B354" i="66"/>
  <c r="B356" i="67" l="1"/>
  <c r="A355" i="67"/>
  <c r="B355" i="66"/>
  <c r="A354" i="66"/>
  <c r="A356" i="67" l="1"/>
  <c r="B357" i="67"/>
  <c r="B356" i="66"/>
  <c r="A355" i="66"/>
  <c r="B358" i="67" l="1"/>
  <c r="A357" i="67"/>
  <c r="A356" i="66"/>
  <c r="B357" i="66"/>
  <c r="A358" i="67" l="1"/>
  <c r="B359" i="67"/>
  <c r="A357" i="66"/>
  <c r="B358" i="66"/>
  <c r="B360" i="67" l="1"/>
  <c r="A359" i="67"/>
  <c r="B359" i="66"/>
  <c r="A358" i="66"/>
  <c r="A360" i="67" l="1"/>
  <c r="B361" i="67"/>
  <c r="B360" i="66"/>
  <c r="A359" i="66"/>
  <c r="B362" i="67" l="1"/>
  <c r="A361" i="67"/>
  <c r="B361" i="66"/>
  <c r="A360" i="66"/>
  <c r="A362" i="67" l="1"/>
  <c r="B363" i="67"/>
  <c r="B362" i="66"/>
  <c r="A361" i="66"/>
  <c r="B364" i="67" l="1"/>
  <c r="A363" i="67"/>
  <c r="B363" i="66"/>
  <c r="A362" i="66"/>
  <c r="A364" i="67" l="1"/>
  <c r="B365" i="67"/>
  <c r="B364" i="66"/>
  <c r="A363" i="66"/>
  <c r="B366" i="67" l="1"/>
  <c r="A365" i="67"/>
  <c r="B365" i="66"/>
  <c r="A364" i="66"/>
  <c r="A366" i="67" l="1"/>
  <c r="B367" i="67"/>
  <c r="B366" i="66"/>
  <c r="A365" i="66"/>
  <c r="B368" i="67" l="1"/>
  <c r="A367" i="67"/>
  <c r="B367" i="66"/>
  <c r="A366" i="66"/>
  <c r="A368" i="67" l="1"/>
  <c r="B369" i="67"/>
  <c r="A367" i="66"/>
  <c r="B368" i="66"/>
  <c r="B370" i="67" l="1"/>
  <c r="A369" i="67"/>
  <c r="A368" i="66"/>
  <c r="B369" i="66"/>
  <c r="A370" i="67" l="1"/>
  <c r="B371" i="67"/>
  <c r="B370" i="66"/>
  <c r="A369" i="66"/>
  <c r="B372" i="67" l="1"/>
  <c r="A371" i="67"/>
  <c r="B371" i="66"/>
  <c r="A370" i="66"/>
  <c r="A372" i="67" l="1"/>
  <c r="B373" i="67"/>
  <c r="B372" i="66"/>
  <c r="A371" i="66"/>
  <c r="B374" i="67" l="1"/>
  <c r="A373" i="67"/>
  <c r="B373" i="66"/>
  <c r="A372" i="66"/>
  <c r="A374" i="67" l="1"/>
  <c r="B375" i="67"/>
  <c r="A373" i="66"/>
  <c r="B374" i="66"/>
  <c r="B376" i="67" l="1"/>
  <c r="A375" i="67"/>
  <c r="B375" i="66"/>
  <c r="A374" i="66"/>
  <c r="A376" i="67" l="1"/>
  <c r="B377" i="67"/>
  <c r="A375" i="66"/>
  <c r="B376" i="66"/>
  <c r="B378" i="67" l="1"/>
  <c r="A377" i="67"/>
  <c r="B377" i="66"/>
  <c r="A376" i="66"/>
  <c r="A378" i="67" l="1"/>
  <c r="B379" i="67"/>
  <c r="A377" i="66"/>
  <c r="B378" i="66"/>
  <c r="B380" i="67" l="1"/>
  <c r="A379" i="67"/>
  <c r="B379" i="66"/>
  <c r="A378" i="66"/>
  <c r="A380" i="67" l="1"/>
  <c r="B381" i="67"/>
  <c r="A379" i="66"/>
  <c r="B380" i="66"/>
  <c r="B382" i="67" l="1"/>
  <c r="A381" i="67"/>
  <c r="B381" i="66"/>
  <c r="A380" i="66"/>
  <c r="A382" i="67" l="1"/>
  <c r="B383" i="67"/>
  <c r="B382" i="66"/>
  <c r="A381" i="66"/>
  <c r="B384" i="67" l="1"/>
  <c r="A383" i="67"/>
  <c r="A382" i="66"/>
  <c r="B383" i="66"/>
  <c r="A384" i="67" l="1"/>
  <c r="B385" i="67"/>
  <c r="B384" i="66"/>
  <c r="A383" i="66"/>
  <c r="B386" i="67" l="1"/>
  <c r="A385" i="67"/>
  <c r="B385" i="66"/>
  <c r="A384" i="66"/>
  <c r="A386" i="67" l="1"/>
  <c r="B387" i="67"/>
  <c r="B386" i="66"/>
  <c r="A385" i="66"/>
  <c r="B388" i="67" l="1"/>
  <c r="A387" i="67"/>
  <c r="A386" i="66"/>
  <c r="B387" i="66"/>
  <c r="A388" i="67" l="1"/>
  <c r="B389" i="67"/>
  <c r="B388" i="66"/>
  <c r="A387" i="66"/>
  <c r="B390" i="67" l="1"/>
  <c r="A389" i="67"/>
  <c r="B389" i="66"/>
  <c r="A388" i="66"/>
  <c r="A390" i="67" l="1"/>
  <c r="B391" i="67"/>
  <c r="B390" i="66"/>
  <c r="A389" i="66"/>
  <c r="B392" i="67" l="1"/>
  <c r="A391" i="67"/>
  <c r="B391" i="66"/>
  <c r="A390" i="66"/>
  <c r="A392" i="67" l="1"/>
  <c r="B393" i="67"/>
  <c r="B392" i="66"/>
  <c r="A391" i="66"/>
  <c r="B394" i="67" l="1"/>
  <c r="A393" i="67"/>
  <c r="A392" i="66"/>
  <c r="B393" i="66"/>
  <c r="A394" i="67" l="1"/>
  <c r="B395" i="67"/>
  <c r="B394" i="66"/>
  <c r="A393" i="66"/>
  <c r="B396" i="67" l="1"/>
  <c r="A395" i="67"/>
  <c r="B395" i="66"/>
  <c r="A394" i="66"/>
  <c r="A396" i="67" l="1"/>
  <c r="B397" i="67"/>
  <c r="B396" i="66"/>
  <c r="A395" i="66"/>
  <c r="B398" i="67" l="1"/>
  <c r="A397" i="67"/>
  <c r="B397" i="66"/>
  <c r="A396" i="66"/>
  <c r="A398" i="67" l="1"/>
  <c r="B399" i="67"/>
  <c r="B398" i="66"/>
  <c r="A397" i="66"/>
  <c r="B400" i="67" l="1"/>
  <c r="A399" i="67"/>
  <c r="B399" i="66"/>
  <c r="A398" i="66"/>
  <c r="A400" i="67" l="1"/>
  <c r="B401" i="67"/>
  <c r="B400" i="66"/>
  <c r="A399" i="66"/>
  <c r="B402" i="67" l="1"/>
  <c r="A401" i="67"/>
  <c r="B401" i="66"/>
  <c r="A400" i="66"/>
  <c r="A402" i="67" l="1"/>
  <c r="B403" i="67"/>
  <c r="A401" i="66"/>
  <c r="B402" i="66"/>
  <c r="B404" i="67" l="1"/>
  <c r="A403" i="67"/>
  <c r="B403" i="66"/>
  <c r="A402" i="66"/>
  <c r="A404" i="67" l="1"/>
  <c r="B405" i="67"/>
  <c r="B404" i="66"/>
  <c r="A403" i="66"/>
  <c r="B406" i="67" l="1"/>
  <c r="A405" i="67"/>
  <c r="A404" i="66"/>
  <c r="B405" i="66"/>
  <c r="A406" i="67" l="1"/>
  <c r="B407" i="67"/>
  <c r="A405" i="66"/>
  <c r="B406" i="66"/>
  <c r="B408" i="67" l="1"/>
  <c r="A407" i="67"/>
  <c r="B407" i="66"/>
  <c r="A406" i="66"/>
  <c r="A408" i="67" l="1"/>
  <c r="B409" i="67"/>
  <c r="B408" i="66"/>
  <c r="A407" i="66"/>
  <c r="B410" i="67" l="1"/>
  <c r="A409" i="67"/>
  <c r="A408" i="66"/>
  <c r="B409" i="66"/>
  <c r="A410" i="67" l="1"/>
  <c r="B411" i="67"/>
  <c r="A409" i="66"/>
  <c r="B410" i="66"/>
  <c r="B412" i="67" l="1"/>
  <c r="A411" i="67"/>
  <c r="B411" i="66"/>
  <c r="A410" i="66"/>
  <c r="A412" i="67" l="1"/>
  <c r="B413" i="67"/>
  <c r="B412" i="66"/>
  <c r="A411" i="66"/>
  <c r="B414" i="67" l="1"/>
  <c r="A413" i="67"/>
  <c r="B413" i="66"/>
  <c r="A412" i="66"/>
  <c r="A414" i="67" l="1"/>
  <c r="B415" i="67"/>
  <c r="B414" i="66"/>
  <c r="A413" i="66"/>
  <c r="B416" i="67" l="1"/>
  <c r="A415" i="67"/>
  <c r="B415" i="66"/>
  <c r="A414" i="66"/>
  <c r="A416" i="67" l="1"/>
  <c r="B417" i="67"/>
  <c r="B416" i="66"/>
  <c r="A415" i="66"/>
  <c r="B418" i="67" l="1"/>
  <c r="A417" i="67"/>
  <c r="B417" i="66"/>
  <c r="A416" i="66"/>
  <c r="A418" i="67" l="1"/>
  <c r="B419" i="67"/>
  <c r="A417" i="66"/>
  <c r="B418" i="66"/>
  <c r="B420" i="67" l="1"/>
  <c r="A419" i="67"/>
  <c r="A418" i="66"/>
  <c r="B419" i="66"/>
  <c r="A420" i="67" l="1"/>
  <c r="B421" i="67"/>
  <c r="A419" i="66"/>
  <c r="B420" i="66"/>
  <c r="B422" i="67" l="1"/>
  <c r="A421" i="67"/>
  <c r="B421" i="66"/>
  <c r="A420" i="66"/>
  <c r="A422" i="67" l="1"/>
  <c r="B423" i="67"/>
  <c r="B422" i="66"/>
  <c r="A421" i="66"/>
  <c r="B424" i="67" l="1"/>
  <c r="A423" i="67"/>
  <c r="B423" i="66"/>
  <c r="A422" i="66"/>
  <c r="A424" i="67" l="1"/>
  <c r="B425" i="67"/>
  <c r="B424" i="66"/>
  <c r="A423" i="66"/>
  <c r="B426" i="67" l="1"/>
  <c r="A425" i="67"/>
  <c r="B425" i="66"/>
  <c r="A424" i="66"/>
  <c r="A426" i="67" l="1"/>
  <c r="B427" i="67"/>
  <c r="A425" i="66"/>
  <c r="B426" i="66"/>
  <c r="B428" i="67" l="1"/>
  <c r="A427" i="67"/>
  <c r="A426" i="66"/>
  <c r="B427" i="66"/>
  <c r="A428" i="67" l="1"/>
  <c r="B429" i="67"/>
  <c r="B428" i="66"/>
  <c r="A427" i="66"/>
  <c r="B430" i="67" l="1"/>
  <c r="A429" i="67"/>
  <c r="B429" i="66"/>
  <c r="A428" i="66"/>
  <c r="A430" i="67" l="1"/>
  <c r="B431" i="67"/>
  <c r="B430" i="66"/>
  <c r="A429" i="66"/>
  <c r="B432" i="67" l="1"/>
  <c r="A431" i="67"/>
  <c r="A430" i="66"/>
  <c r="B431" i="66"/>
  <c r="A432" i="67" l="1"/>
  <c r="B433" i="67"/>
  <c r="A431" i="66"/>
  <c r="B432" i="66"/>
  <c r="B434" i="67" l="1"/>
  <c r="A433" i="67"/>
  <c r="A432" i="66"/>
  <c r="B433" i="66"/>
  <c r="A434" i="67" l="1"/>
  <c r="B435" i="67"/>
  <c r="B434" i="66"/>
  <c r="A433" i="66"/>
  <c r="A435" i="67" l="1"/>
  <c r="B436" i="67"/>
  <c r="B435" i="66"/>
  <c r="A434" i="66"/>
  <c r="A436" i="67" l="1"/>
  <c r="B437" i="67"/>
  <c r="B436" i="66"/>
  <c r="A435" i="66"/>
  <c r="B438" i="67" l="1"/>
  <c r="A437" i="67"/>
  <c r="B437" i="66"/>
  <c r="A436" i="66"/>
  <c r="A438" i="67" l="1"/>
  <c r="B439" i="67"/>
  <c r="A437" i="66"/>
  <c r="B438" i="66"/>
  <c r="B440" i="67" l="1"/>
  <c r="A439" i="67"/>
  <c r="B439" i="66"/>
  <c r="A438" i="66"/>
  <c r="A440" i="67" l="1"/>
  <c r="B441" i="67"/>
  <c r="B440" i="66"/>
  <c r="A439" i="66"/>
  <c r="B442" i="67" l="1"/>
  <c r="A441" i="67"/>
  <c r="B441" i="66"/>
  <c r="A440" i="66"/>
  <c r="A442" i="67" l="1"/>
  <c r="B443" i="67"/>
  <c r="B442" i="66"/>
  <c r="A441" i="66"/>
  <c r="B444" i="67" l="1"/>
  <c r="A443" i="67"/>
  <c r="B443" i="66"/>
  <c r="A442" i="66"/>
  <c r="A444" i="67" l="1"/>
  <c r="B445" i="67"/>
  <c r="B444" i="66"/>
  <c r="A443" i="66"/>
  <c r="B446" i="67" l="1"/>
  <c r="A445" i="67"/>
  <c r="A444" i="66"/>
  <c r="B445" i="66"/>
  <c r="A446" i="67" l="1"/>
  <c r="B447" i="67"/>
  <c r="B446" i="66"/>
  <c r="A445" i="66"/>
  <c r="A447" i="67" l="1"/>
  <c r="B448" i="67"/>
  <c r="B447" i="66"/>
  <c r="A446" i="66"/>
  <c r="B449" i="67" l="1"/>
  <c r="A448" i="67"/>
  <c r="A447" i="66"/>
  <c r="B448" i="66"/>
  <c r="B450" i="67" l="1"/>
  <c r="A449" i="67"/>
  <c r="B449" i="66"/>
  <c r="A448" i="66"/>
  <c r="A450" i="67" l="1"/>
  <c r="B451" i="67"/>
  <c r="B450" i="66"/>
  <c r="A449" i="66"/>
  <c r="B452" i="67" l="1"/>
  <c r="A451" i="67"/>
  <c r="B451" i="66"/>
  <c r="A450" i="66"/>
  <c r="A452" i="67" l="1"/>
  <c r="B453" i="67"/>
  <c r="B452" i="66"/>
  <c r="A451" i="66"/>
  <c r="A453" i="67" l="1"/>
  <c r="B454" i="67"/>
  <c r="B453" i="66"/>
  <c r="A452" i="66"/>
  <c r="A454" i="67" l="1"/>
  <c r="B455" i="67"/>
  <c r="A453" i="66"/>
  <c r="B454" i="66"/>
  <c r="A455" i="67" l="1"/>
  <c r="B456" i="67"/>
  <c r="A454" i="66"/>
  <c r="B455" i="66"/>
  <c r="A456" i="67" l="1"/>
  <c r="B457" i="67"/>
  <c r="B456" i="66"/>
  <c r="A455" i="66"/>
  <c r="B458" i="67" l="1"/>
  <c r="A458" i="67" s="1"/>
  <c r="A457" i="67"/>
  <c r="B457" i="66"/>
  <c r="A456" i="66"/>
  <c r="A457" i="66" l="1"/>
  <c r="B458" i="66"/>
  <c r="B459" i="66" l="1"/>
  <c r="A459" i="66" s="1"/>
  <c r="A458" i="66"/>
</calcChain>
</file>

<file path=xl/sharedStrings.xml><?xml version="1.0" encoding="utf-8"?>
<sst xmlns="http://schemas.openxmlformats.org/spreadsheetml/2006/main" count="3655" uniqueCount="1461">
  <si>
    <t>ID</t>
  </si>
  <si>
    <t>Tegevus</t>
  </si>
  <si>
    <t>Algus</t>
  </si>
  <si>
    <t>Lõpp</t>
  </si>
  <si>
    <t>Kulud kokku, EUR</t>
  </si>
  <si>
    <t>Omafin. kokku, EUR</t>
  </si>
  <si>
    <t>Omafin. %</t>
  </si>
  <si>
    <t>Vastutaja</t>
  </si>
  <si>
    <t>Partner</t>
  </si>
  <si>
    <t>1. Kaasaegne infrastruktuur tagab narvalastele ja linna külalistele soodsa, turvalise ja mugava elukeskkonna, samuti loob võimalused ettevõtluse arenguks ja selle konkurentsivõime tõstmiseks</t>
  </si>
  <si>
    <t>1.1. transpordi infrastruktuur vastab tänapäeva nõuetele</t>
  </si>
  <si>
    <t>1.1.1. luua kaasaegne ja mugav liiklusinfrastruktuur</t>
  </si>
  <si>
    <t>1.1.1.1. teede ehitamine ja rekonstrueerimine</t>
  </si>
  <si>
    <t>Arhitektuuri- ja Linnaplaneerimise Amet</t>
  </si>
  <si>
    <t>LAÖA</t>
  </si>
  <si>
    <t>Linna Arenduse ja Ökonoomika Amet</t>
  </si>
  <si>
    <t>1.1.1.2. jalgrattateede ehitamine</t>
  </si>
  <si>
    <t>Kultuuriosakond</t>
  </si>
  <si>
    <t>1.1.1.3. kõnniteede ehitamine ja rekonstrueerimine</t>
  </si>
  <si>
    <t>Ülekäiguradade renoveerimine puuetega inimeste jaoks, pensionäride ja lastevankritega inimeste jaoks (sh projekteerimine)</t>
  </si>
  <si>
    <t>1.1.1.4. sõidu ja kõnniteedega kruntide munitsipaliseerimine</t>
  </si>
  <si>
    <t>1.1.1.5. tarbijate vajadustele vastavate ühistranspordi bussipeatuste ehitamine ja paigaldamine</t>
  </si>
  <si>
    <t>1.1.1.6. ühistranspordi kvaliteedi parandamine</t>
  </si>
  <si>
    <t>1.1.1.7. jõesadama rekonstrueerimine ja veeliikluse arendamine</t>
  </si>
  <si>
    <t>1.1.1.8. parkimise korraldamine</t>
  </si>
  <si>
    <t>1.1.1.9. infrastruktuuri kohaldamine puuetega inimestele</t>
  </si>
  <si>
    <t>1.2. elukeskkonna infrastruktuur on parandatud</t>
  </si>
  <si>
    <t>1.2.1. muuta linna territoorium heakorrastatuks ja meeldivaks</t>
  </si>
  <si>
    <t>1.2.1.1. parkide rajamine ja rekonstrueerimine</t>
  </si>
  <si>
    <t>1.2.1.2. puhketsoonide ja tänavate korrastamine</t>
  </si>
  <si>
    <t>Hahni trepi ehitustööd (sh projekteerimine)</t>
  </si>
  <si>
    <t>SA Narva Muuseum</t>
  </si>
  <si>
    <t>1.2.1.3. haljasalade ja lillepeenarde rajamine ning heakorrastamine</t>
  </si>
  <si>
    <t>1.2.1.4. purskkaevude ehitamine</t>
  </si>
  <si>
    <t>1.2.1.5. viitade ja infotahvlite paigaldamine</t>
  </si>
  <si>
    <t>1.2.1.6. arhitektuursete väikevormide arendamine ja mälestussammaste püstitamine</t>
  </si>
  <si>
    <t>1.2.1.7. nõuetekohane infrastruktuuri objektide hooldus ja remonditeenus</t>
  </si>
  <si>
    <t>1.2.2. soodustada linna infrastruktuuri abil tervislike eluviiside harrastamist ja kvaliteetset vaba aja veetmist</t>
  </si>
  <si>
    <t>1.2.2.1. spordikomplekside ja –rajatiste ehitamine ja rekonstrueerimine</t>
  </si>
  <si>
    <t>SA Narva Linna Arendus</t>
  </si>
  <si>
    <t>Tuleviku ja Lavretsovi vahelisel alal puhkeala rajamine</t>
  </si>
  <si>
    <t>KO</t>
  </si>
  <si>
    <t>Ekstreempargi projekteerimine ja ehitamine (Äkkeküla spordi- ja vabaajakeskuse kõrval)</t>
  </si>
  <si>
    <t>Jõe tn 3 hoone katuse renoveerimine</t>
  </si>
  <si>
    <t>Kergejõustiku maneezi ehitamine, I etapp</t>
  </si>
  <si>
    <t>Hetkel puudub välisfinantseerimise võimalus</t>
  </si>
  <si>
    <t>1.2.2.2. kultuuriasutuste remont ja ehitamine</t>
  </si>
  <si>
    <t>Keskraamatukogu hoone rekonstrueerimine</t>
  </si>
  <si>
    <t>1.2.2.3. kultuuri- ja meelelahutusürituste läbiviimiseks infrastruktuuri parendamine</t>
  </si>
  <si>
    <t>1.3. linnaelanikele on tagatud mugavad elutingimused</t>
  </si>
  <si>
    <t>1.3.1. viia tehniline infrastruktuur vastavusse tänapäeva nõuetega</t>
  </si>
  <si>
    <t>1.3.1.1. linnavalgustuse süsteemi arendamine</t>
  </si>
  <si>
    <t>Projekt "Narva linna tänavavalgustuse taristu renoveerimine"</t>
  </si>
  <si>
    <t>tänavate välisvalgustuse rekonstrueerimine (sh projekteerimine)</t>
  </si>
  <si>
    <t>jalakäijate ülekäigukohtade lisavalgustus</t>
  </si>
  <si>
    <t>1.3.1.2. veevärgi- ja kanalisatsioonisüsteemi rekonstrueerimine</t>
  </si>
  <si>
    <t>1.3.1.3. traadita internetiühenduse arendamine</t>
  </si>
  <si>
    <t>1.3.2. arendada välja ühiskonna- ja elamufondi munitsipaalinfrastruktuur</t>
  </si>
  <si>
    <t>1.3.2.1. elamufondi arendamine</t>
  </si>
  <si>
    <t>elamufondi remonditööde kaasfinantseerimine "Kodulinn kauniks" programmi raames</t>
  </si>
  <si>
    <t>aiandusühistute toetusprogrammi kaasfinantseerimine</t>
  </si>
  <si>
    <t>SA Narva Linnaelamu</t>
  </si>
  <si>
    <t>munitsipaalelamute renoveerimine</t>
  </si>
  <si>
    <t>1.3.2.2. avalike teenuseid osutavate asutuste infrastruktuuri arendamine</t>
  </si>
  <si>
    <t>1.3.3. parandada keskkonna olukorda</t>
  </si>
  <si>
    <t>1.3.3.1. keskkonnasõbraliku eluruumi loomine</t>
  </si>
  <si>
    <t>1.3.3.2. keskkonna- ja terviseriskide vähendamine</t>
  </si>
  <si>
    <t>1.3.3.3. säästva arengu toetamine</t>
  </si>
  <si>
    <t>1.4. turismi arenguks on loodud tingimused</t>
  </si>
  <si>
    <t>1.4.1. luua linna külaliste jaoks meeldiv turismiinfrastruktuur</t>
  </si>
  <si>
    <t>1.4.1.1. ajalooliste objektide väljaarendamine turismitoodeteks</t>
  </si>
  <si>
    <t>1.4.1.2. vanalinna arendamine</t>
  </si>
  <si>
    <t>1.4.1.3. turismiobjektide eksponeerimise tagamine ja turismiobjektidele juurdepääsu tagamine</t>
  </si>
  <si>
    <t>Sotsiaalabiamet</t>
  </si>
  <si>
    <t>1.4.1.4. turismiobjektide funktsioneerimise tagamine</t>
  </si>
  <si>
    <t>Narva raekoja hoone ja platsi rekonstrueerimine</t>
  </si>
  <si>
    <t>1.4.1.5. Kreenholmi endise tööstusala arendamine</t>
  </si>
  <si>
    <t>Narva Gate OÜ</t>
  </si>
  <si>
    <t>2015.04.13 10:52, Anton Võlitok</t>
  </si>
  <si>
    <t>Kreenholmi ala taaselavdamine ajalooliseks ning kõrgekvaliteetseks Narva elu- ja ettevõtlusruumiks.</t>
  </si>
  <si>
    <t>Kreenholmi tööstusinnovatsiooni teemaparki väljaarendamine</t>
  </si>
  <si>
    <t>1.5. linna infrastruktuuri abil on aidatud kaasa ettevõtluse arengule ja selle konkurentsivõime suurendamisele</t>
  </si>
  <si>
    <t>1.5.1. luua linnas kaasaegne tootmistehnoloogiline infrastruktuur</t>
  </si>
  <si>
    <t>1.5.1.1. tööstusalade ja tööstusparkide arendamine</t>
  </si>
  <si>
    <t>SA Ida-Virumaa Tööstusalade Arendus</t>
  </si>
  <si>
    <t>1.5.1.2. inkubatsiooni- ja innovatsioonikeskuste loomine ja arendamine</t>
  </si>
  <si>
    <t>2. Narva on Läänemere riikide regioonis tuntud kui dünaamiliselt arenev, multikultuurne, mugav ja turvaline linn</t>
  </si>
  <si>
    <t>2.1. linna kuvand on arendatud</t>
  </si>
  <si>
    <t>2.1.1. tõhustada olemasolevaid ja töötada välja uued meetmed linna maine kujundamiseks ja informatsiooni paremaks levitamiseks</t>
  </si>
  <si>
    <t>2.1.1.1. linna positiivse maine turustamine</t>
  </si>
  <si>
    <t>2.1.1.2. uute reklaamtoodete valmistamine</t>
  </si>
  <si>
    <t>2.1.1.3. osalemine rahvusvahelistel infomessidel</t>
  </si>
  <si>
    <t>2.1.1.4. regulaarsete spordi-, kultuuri- ja meelelahutusürituste läbiviimine ja nende tutvustamine</t>
  </si>
  <si>
    <t>suvel Narva linnapäevad</t>
  </si>
  <si>
    <t>Narva - Sügispealinn</t>
  </si>
  <si>
    <t>sügisel Paul Keresele pühendatud maleturniir „Läänemere maletähed”</t>
  </si>
  <si>
    <t>sügisel Narva motokross</t>
  </si>
  <si>
    <t>sügisel poksiturniir "Lahing Narva all"</t>
  </si>
  <si>
    <t>talvel Chopini konkurss</t>
  </si>
  <si>
    <t>talvel "Uus Aasta saabub Narvast"</t>
  </si>
  <si>
    <t>2.1.2. luua Läänemere riikide regioonis arenenud ja efektiivne rahvusvaheliste sidemete ja koostöö võrk</t>
  </si>
  <si>
    <t>2.1.2.1. osalemine naaberriikide üritustel</t>
  </si>
  <si>
    <t>Narva linna päevad Sankt-Peterburis</t>
  </si>
  <si>
    <t>2.1.2.2. osalemine rahvusvahelistes liitudes, assotsiatsioonides, komisjonides</t>
  </si>
  <si>
    <t>2.1.2.3. suhete arendamine sõpruslinnadega</t>
  </si>
  <si>
    <t>2.1.2.4. osalemine rahvusvahelistes ühisprojektides</t>
  </si>
  <si>
    <t>2.1.2.5. piiriülese koostöö arendamine</t>
  </si>
  <si>
    <t>Kaksiklinnade päevad (Narva päev Ivangorodis / Ivangorodi päev Narvas), mitmesugused üritused erinevatele sihtgruppidele</t>
  </si>
  <si>
    <t>Koostöös Ivangorodiga</t>
  </si>
  <si>
    <t>2.1.2.6. Narva-Jõuesuuga ühine turismi arengustrateegia väljatöötamine</t>
  </si>
  <si>
    <t>2.1.2.7. Euroregiooni loomine Eesti-Vene piiril</t>
  </si>
  <si>
    <t>2.1.3. tõhustada avaliku, era- ja kolmanda sektori koostööd</t>
  </si>
  <si>
    <t>2.1.3.1. kolmanda sektori ürituste ja projektide toetamine</t>
  </si>
  <si>
    <t>2.1.3.2. riigi-, era- ja kolmanda sektori kaasamine linna arenguküsimustesse</t>
  </si>
  <si>
    <t>3. Mitmekülgne ja efektiivne sotsiaalkaitse süsteem võimaldab linnaelanike vajadusi maksimaalselt katta</t>
  </si>
  <si>
    <t>MTÜ Laste Päevakeskuse "LAD" toetamine</t>
  </si>
  <si>
    <t>MTÜ Laste Päevakeskus "LAD"</t>
  </si>
  <si>
    <t>SAA</t>
  </si>
  <si>
    <t>Hariduse tn. 2 hoone renoveerimine ja maa-ala heakorrastamine</t>
  </si>
  <si>
    <t>laste tervist edendavad tegevused koolieelsetes lasteasutustes</t>
  </si>
  <si>
    <t>õpilaste tervist edendavad tegevused koolides</t>
  </si>
  <si>
    <t>tervist edendavate ettevõtete võrgustiku loomine ja arendamine</t>
  </si>
  <si>
    <t>vigastuste ennetamine lastel</t>
  </si>
  <si>
    <t>südame- ja veresoonkonnahaiguste ennetamine</t>
  </si>
  <si>
    <t>alkoholismi, narkomaania ja HIV/AIDSi ennetamine</t>
  </si>
  <si>
    <t>3.1.5.1. meditsiiniasutuste vahelise koostöö korraldamine kvaliteetsete ja mitmekülgsete meditsiiniteenuste osutamise tagamiseks</t>
  </si>
  <si>
    <t>Õendusabi ja hooldusabi teenuste osutamine</t>
  </si>
  <si>
    <t>SA Narva Haigla</t>
  </si>
  <si>
    <t>3.1.5.2. meditsiiniasutuste infrastruktuuri arendamine</t>
  </si>
  <si>
    <t>4. Linnas toimib konkurentsivõimeline üldhariduskoolide, koolieelsete lasteasutuste ja huvikoolide süsteem, mis toetub õpetamise kõrgele tasemele ja kaasaegsele materiaal-tehnilisele baasile</t>
  </si>
  <si>
    <t>4.1. linnas on loodud konkurentsivõimeline üldhariduskoolide, koolieelsete lasteasutuste ja huvikoolide süsteem</t>
  </si>
  <si>
    <t>4.1.1. soodustada pedagoogide ja haridusala töötajate kvalifikatsiooni tõstmise abil õpetamise kõrge tase</t>
  </si>
  <si>
    <t>4.1.1.1. olemasoleva kaadri koolitamine</t>
  </si>
  <si>
    <t>õpetajate ja haridusala töötajate täiendõpe</t>
  </si>
  <si>
    <t>4.1.1.2. uue kvalifitseeritud kaadri kaasamine</t>
  </si>
  <si>
    <t>4.1.2. viia vastavusse munitsipaalõppeasutuste materiaal-tehniline baas tänapäeva nõuetega</t>
  </si>
  <si>
    <t>4.1.2.1. koolide, lasteaedade ja huvikoolide remont</t>
  </si>
  <si>
    <t>Koolieelsete lasteasutuste heakorrastamine ja välisvalgustus (sh projekteerimine)</t>
  </si>
  <si>
    <t>reaal- ja loodusteaduse kabinettide rekonstrueerimine ja varustamine vastavalt uue õppekava nõuetele</t>
  </si>
  <si>
    <t>Paemurru kooli aadressil 26.Juuli tn 4 spordisaali rekonstrueerimine ja remont (poksisaal)</t>
  </si>
  <si>
    <t>4.1.2.2. varustamine kaasaegse tehnika ja vajaliku inventariga</t>
  </si>
  <si>
    <t>Koolieelsete lasteasutuste IKT-pargi arendamine</t>
  </si>
  <si>
    <t>4.1.3. soodustada aktiivne noorte osalust linna ühiskondlikus elus</t>
  </si>
  <si>
    <t>4.1.3.1. noortekeskuste arendamine</t>
  </si>
  <si>
    <t>4.1.3.2. noorte initsiatiivi toetamine</t>
  </si>
  <si>
    <t>Noorsootöö projektide toetamine</t>
  </si>
  <si>
    <t>Narva Noortekeskus</t>
  </si>
  <si>
    <t>Narva Noorteparlamendi töö toetamine</t>
  </si>
  <si>
    <t>4.1.4. toetada erivajadusega õppijate arengut</t>
  </si>
  <si>
    <t>4.1.4.1. õppeprotsessi arendamine</t>
  </si>
  <si>
    <t>4.1.4.2. linna eripära arvestamine õppeprotsessis</t>
  </si>
  <si>
    <t>koolieelsetes lasteasutustes keelekümblusrühmade avamine</t>
  </si>
  <si>
    <t>4.1.5. mitmeharulise huvikooli loomine gümnaasiumiastme õpilaste jaoks</t>
  </si>
  <si>
    <t>4.1.5.1. võimaluse loomine Narva gümnaasiumiõpilastele kooliõppeainete (füüsika, keemia, matemaatika jms) sügavõppeks ning riigikeele ja võõrkeelte lisaõppeks</t>
  </si>
  <si>
    <t>4.1.5.2. lektorite ja teadus- ja haridusasutuste õppejõudude kaasamine õppetundide läbiviimisse Eestist ja välismaalt</t>
  </si>
  <si>
    <t>5. Narva elanikkonna tööhõive ja keskmise palga tase on Ida-Virumaa keskmisest kõrgem</t>
  </si>
  <si>
    <t>5.1. linnas on loodud elanikkonna tööhõiveks kõik vajalikud tingimused</t>
  </si>
  <si>
    <t>5.1.1. luua tingimused uute töökohtade tekkimiseks</t>
  </si>
  <si>
    <t>5.1.1.1. soodustingimuste loomine tootmisettevõtetele ja teenindussfäärile</t>
  </si>
  <si>
    <t>5.1.1.2. linna administratiivterritooriumil tegutsevate ettevõtete konkurentsivõime suurendamine</t>
  </si>
  <si>
    <t>5.1.1.3. investorite kaasamine</t>
  </si>
  <si>
    <t>Narva investeerimispassi arendamine</t>
  </si>
  <si>
    <t>5.1.1.4. logistika- ja transpordiettevõtete kaasamine</t>
  </si>
  <si>
    <t>5.1.1.5. alustavate ettevõtjate toetamine</t>
  </si>
  <si>
    <t>alustavate ettevõtjate projektide kaasfinantseerimine</t>
  </si>
  <si>
    <t>5.1.1.6. hobi elukutseks muutmise toetamine</t>
  </si>
  <si>
    <t>5.1.1.7. ettevõtluse oskusi edendamine ja koolitamine</t>
  </si>
  <si>
    <t>5.1.1.8. linna ettevõtete ekspordipotentsiaali arendamine</t>
  </si>
  <si>
    <t>ettevõtjate messidel osalemise toetamine</t>
  </si>
  <si>
    <t>№</t>
  </si>
  <si>
    <t>Narva uue linnavalitsuse hoone ehitamine</t>
  </si>
  <si>
    <t>1. современная инфраструктура обеспечивает нарвитянам и гостям города благоприятную, безопасную и удобную среду обитания, а также создаёт возможности для развития предпринимательства и повышения его конкурентоспособности</t>
  </si>
  <si>
    <t>1.1. транспортная инфраструктура соответствует современным требованиям</t>
  </si>
  <si>
    <t>1.1.1. создать современную и удобную транспортную инфраструктуру</t>
  </si>
  <si>
    <t>1.1.1.1. строительство и реконструкция дорог</t>
  </si>
  <si>
    <t>Действие</t>
  </si>
  <si>
    <t>Начало</t>
  </si>
  <si>
    <t>Конец</t>
  </si>
  <si>
    <t>Расходы всего, EUR</t>
  </si>
  <si>
    <t>Самофин. всего, EUR</t>
  </si>
  <si>
    <t>Самофин. %</t>
  </si>
  <si>
    <t>Ответственный</t>
  </si>
  <si>
    <t>Партнёр</t>
  </si>
  <si>
    <t>1.1.1.2. строительство велосипедных дорожек</t>
  </si>
  <si>
    <t>1.1.1.3. строительство и реконструкция пешеходных дорожек</t>
  </si>
  <si>
    <t>1.1.1.4. муниципализация участков, содержащих проезжие и пешеходные дороги</t>
  </si>
  <si>
    <t>1.1.1.5. строительство и установка остановок общественного транспорта, соответствующих нуждам потребителей</t>
  </si>
  <si>
    <t>1.1.1.6. повышение качества общественного транспорта</t>
  </si>
  <si>
    <t>1.1.1.7. реконструкция речного порта и развитие водного сообщения</t>
  </si>
  <si>
    <t>1.1.1.8. организация парковок</t>
  </si>
  <si>
    <t>1.1.1.9. приспособление инфраструктуры к нуждам людей с ограниченными возможностями</t>
  </si>
  <si>
    <t>1.2. улучшена инфраструктура жизненной среды</t>
  </si>
  <si>
    <t>1.2.1. превратить город в благоустроенную и приятную для пребывания территорию</t>
  </si>
  <si>
    <t>1.2.1.1. строительство и реконструкция парков</t>
  </si>
  <si>
    <t>1.2.1.2. приведение в порядок зон отдыха и улиц</t>
  </si>
  <si>
    <t>1.2.1.3. строительство и благоустройство газонов и цветочных клумб</t>
  </si>
  <si>
    <t>1.2.1.4. строительство фонтанов</t>
  </si>
  <si>
    <t>1.2.1.5. установка указателей и информационных табло</t>
  </si>
  <si>
    <t>1.2.1.6. развитие малых архитектурных форм и установка памятников</t>
  </si>
  <si>
    <t>1.2.1.7. своевременное обслуживание и ремонт объектов инфраструктуры</t>
  </si>
  <si>
    <t>1.2.2. посредством городской инфраструктуры способствовать распространению здорового образа жизни и качественного времяпрепровождения</t>
  </si>
  <si>
    <t xml:space="preserve">1.2.2.1. строительство и реконструкция спортивных комплексов и сооружений </t>
  </si>
  <si>
    <t>1.2.2.2. ремонт и строительство учреждений культуры</t>
  </si>
  <si>
    <t>1.2.2.3. улучшение инфраструктуры для проведения культурно-развлекательных мероприятий</t>
  </si>
  <si>
    <t>1.3. горожанам обеспечены благоприятные условия проживания</t>
  </si>
  <si>
    <t xml:space="preserve">1.3.1. привести техническую инфраструктуру в соответствие с современными требованиями </t>
  </si>
  <si>
    <t>1.3.1.1.  развитие системы городского освещения</t>
  </si>
  <si>
    <t>1.3.1.2.  реконструкция системы водоснабжения и канализации</t>
  </si>
  <si>
    <t>1.3.1.3.  развитие беспроводного доступа к интернету</t>
  </si>
  <si>
    <t>1.3.2. развить муниципальную инфраструктуру общественного и жилого фонда</t>
  </si>
  <si>
    <t>1.3.2.1.  развитие жилищного фонда</t>
  </si>
  <si>
    <t>1.3.2.2.  развитие инфраструктуры учреждений, оказывающих общественные услуги</t>
  </si>
  <si>
    <t>1.3.3. улучшить экологическую ситуацию</t>
  </si>
  <si>
    <t>1.3.3.1. создание экологически дружелюбной среды обитания</t>
  </si>
  <si>
    <t>1.3.3.2. снижение опасности нанесения вреда экологии и здоровью</t>
  </si>
  <si>
    <t>1.3.3.3. поддержка щадящего развития</t>
  </si>
  <si>
    <t>1.4. созданы благоприятные условия для развития туризма</t>
  </si>
  <si>
    <t>1.4.1. создать для гостей города приятную туристическую инфраструктуру</t>
  </si>
  <si>
    <t>1.4.1.1. развитие исторических объектов в качестве объектов туризма</t>
  </si>
  <si>
    <t>1.4.1.2. развитие старого города</t>
  </si>
  <si>
    <t>1.4.1.3. обеспечение экспонирования объектов туризма и доступа к объектам туризма</t>
  </si>
  <si>
    <t>1.4.1.4. обеспечение функционирования объектов туризма</t>
  </si>
  <si>
    <t>1.4.1.5. Развитие бывшей промзоны Кренгольма</t>
  </si>
  <si>
    <t>1.5. городская инфраструктура способствует развитию предпринимательства и повышению его конкурентоспособности</t>
  </si>
  <si>
    <t>1.5.1. создать в городе современную производственно-технологическую инфраструктуру</t>
  </si>
  <si>
    <t>1.5.1.1. развитие промзон и промпарков</t>
  </si>
  <si>
    <t>1.5.1.2. создание и развитие инкубационных и инновационных центров</t>
  </si>
  <si>
    <t>2. Нарва известна среди стран Балтийского моря как динамически развивающийся, мультикультурный, уютный и безопасный город</t>
  </si>
  <si>
    <t>2.1. улучшен имидж города</t>
  </si>
  <si>
    <t>2.1.1. повысить эффективность существующих мер и разработать новые меры по формированию имиджа города и более эффективному распространению информации</t>
  </si>
  <si>
    <t>2.1.1.1. маркетинг позитивного имиджа города</t>
  </si>
  <si>
    <t>2.1.1.2. изготовление новых рекламных продуктов</t>
  </si>
  <si>
    <t>2.1.1.3. участие в международных информационных ярмарках</t>
  </si>
  <si>
    <t>2.1.1.4. проведение и реклама регулярных спортивных, культурных и развлекательных мероприятий</t>
  </si>
  <si>
    <t>2.1.2. создать в регионе стран Балтийского моря развитую и эффективную сеть международного сотрудничества и связей</t>
  </si>
  <si>
    <t>2.1.2.1. участие в мероприятиях, проводимых в соседних странах</t>
  </si>
  <si>
    <t>2.1.2.2. участие в международных союзах, ассоциациях, комиссиях</t>
  </si>
  <si>
    <t>2.1.2.3. развитие связей с городами-партнёрами</t>
  </si>
  <si>
    <t>2.1.2.4. участие в международных совместных проектах</t>
  </si>
  <si>
    <t>2.1.2.5. развитие международного сотрудничества</t>
  </si>
  <si>
    <t>2.1.2.6. разработка единой стратегии развития туризма с Усть-Нарвой</t>
  </si>
  <si>
    <t>2.1.2.7. создание «Еврорегиона» на границе с Россией</t>
  </si>
  <si>
    <t>2.1.3. поддержка сотрудничества между общественным, частным и третьим сектором</t>
  </si>
  <si>
    <t>2.1.3.1. оказание поддержки мероприятиям и проектам третьего сектора</t>
  </si>
  <si>
    <t>2.1.3.2. привлечение государственного, частного и третьего сектора к решению вопросов развития города</t>
  </si>
  <si>
    <t>3. разносторонняя и эффективная система социальной защиты позволяет максимально покрывать потребности жителей города</t>
  </si>
  <si>
    <t>3.1.5.2. развитие инфраструктуры медицинских учреждений</t>
  </si>
  <si>
    <t>4. в городе действует конкурентоспособная система общеобразовательных школ, дошкольных детских учреждений и школ по интересам, которая основана на высоком качестве преподавания и современной материально-технической баз</t>
  </si>
  <si>
    <t>4.1. создана конкурентоспособная система общеобразовательных школ, дошкольных детских учреждений и школ по интересам</t>
  </si>
  <si>
    <t>4.1.1. способствовать высокому качеству преподавания путём повышения квалификации педагогов и работников сферы образования</t>
  </si>
  <si>
    <t>4.1.1.1. обучение имеющихся кадров</t>
  </si>
  <si>
    <t>4.1.1.2. привлечение новых квалифицированных кадров</t>
  </si>
  <si>
    <t>4.1.2. приведение материально-технической базы муниципальных учебных заведений в соответствие с современными требованиями</t>
  </si>
  <si>
    <t xml:space="preserve">4.1.2.1. ремонт школ, детских садов и школ по интересам </t>
  </si>
  <si>
    <t>4.1.2.2. оснащение современной техникой и необходимым инвентарём</t>
  </si>
  <si>
    <t>4.1.3. способствовать активному участию молодёжи в общественной жизни города</t>
  </si>
  <si>
    <t>4.1.3.1. развитие молодёжных центров</t>
  </si>
  <si>
    <t>4.1.3.2. поддержка молодёжных инициатив</t>
  </si>
  <si>
    <t xml:space="preserve">4.1.4. поддержка развития учеников с особыми потребностями </t>
  </si>
  <si>
    <t>4.1.4.1. развитие учебного процесса</t>
  </si>
  <si>
    <t>4.1.4.2. учёт особенностей города в учебном процессе</t>
  </si>
  <si>
    <t>4.1.5. создание многопрофильной школы по интересам для учеников гимназической ступени обучения</t>
  </si>
  <si>
    <t>4.1.5.1. предоставление возможности нарвским гимназистам углубленного изучения школьных предметов (физика, химия, математика и т.д.), а также для дополнительного изучения государственного и иностранных языков</t>
  </si>
  <si>
    <t>4.1.5.2. привлечение к проведению занятий лекторов и преподавателей из научно-образовательных учреждений Эстонии и из других стран</t>
  </si>
  <si>
    <t>5. степень занятости населения и уровень средней зарплаты в Нарве выше, чем в среднем по Ида-Вирумаа</t>
  </si>
  <si>
    <t>5.1. в городе созданы все условия, необходимые для обеспечения занятости населения</t>
  </si>
  <si>
    <t>5.1.1. создать условия для появления новых рабочих мест</t>
  </si>
  <si>
    <t>5.1.1.1. создание выгодных условий для производственных предприятий и сферы обслуживания</t>
  </si>
  <si>
    <t>5.1.1.2. повышение конкурентоспособности предприятий, действующих на административной территории города</t>
  </si>
  <si>
    <t>5.1.1.3. привлечение инвесторов</t>
  </si>
  <si>
    <t>5.1.1.4. привлечение предприятий транспорта и логистики</t>
  </si>
  <si>
    <t>5.1.1.5. оказание поддержки начинающим предпринимателям</t>
  </si>
  <si>
    <t>5.1.1.6. поддержка создания предприятия на основе хобби</t>
  </si>
  <si>
    <t>5.1.1.7. обучение и содействие развитию навыков предпринимательства</t>
  </si>
  <si>
    <t>5.1.1.8. развитие экспортного потенциала предприятий города</t>
  </si>
  <si>
    <t>Реновация дорожных переходов для людей с ограниченными возможностями, пенсионеров и людей с детскими колясками (в т.ч. проектирование)</t>
  </si>
  <si>
    <t>Строительство новых и реконструкция старых пешеходных дорог</t>
  </si>
  <si>
    <t>Строительные работы лестницы Гана (в т.ч. проектирование)</t>
  </si>
  <si>
    <t>Реконструкция Тёмного сада, 2. этап</t>
  </si>
  <si>
    <t>Организация и оборудование площадок для выгула собак</t>
  </si>
  <si>
    <t xml:space="preserve">Создание зоны отдыха между улиц Tuleviku и Lavretsovi </t>
  </si>
  <si>
    <t>Строительство новых спортивных игровых площадок (в т.ч. проектирование)</t>
  </si>
  <si>
    <t>Реновация крыши здания Jõe tn 3</t>
  </si>
  <si>
    <t>Строительство легкоатлетического манежа, 1. этап</t>
  </si>
  <si>
    <t>Реконструкция здания центральной библиотеки</t>
  </si>
  <si>
    <t>Проект "Реновация инфраструктуры городского освещения Нарвы"</t>
  </si>
  <si>
    <t>Реконструкция освещения улиц (в т.ч. проектирование)</t>
  </si>
  <si>
    <t>Дополнительная подсветка дорожных переходов</t>
  </si>
  <si>
    <t>Софинансирование программы поддержки садоводческих товариществ</t>
  </si>
  <si>
    <t>Реновация муниципального жилья</t>
  </si>
  <si>
    <t>Строительство нового здания Нарвской горуправы</t>
  </si>
  <si>
    <t>Развитие турпродукта „Старая Нарва в миниатюре“</t>
  </si>
  <si>
    <t>Реконструкция здания и площади Нарвской ратуши</t>
  </si>
  <si>
    <t>Восстановление зоны Кренгольма как исторической, жилой и предпринимательской среды высокого качества</t>
  </si>
  <si>
    <t>Развитие Кренгольмского промышленно-инновационного тематического парка</t>
  </si>
  <si>
    <t>летом Дни города Нарва</t>
  </si>
  <si>
    <t>Нарва - осенняя столица Эстонии</t>
  </si>
  <si>
    <t>осенью шахматный турнир имени Пауля Кереса</t>
  </si>
  <si>
    <t>осенью Нарвский мотокросс</t>
  </si>
  <si>
    <t>осенью боксёрский турнир "Битва под Нарвой"</t>
  </si>
  <si>
    <t>зимой Конкурс имени Шопена</t>
  </si>
  <si>
    <t>зимой «Новый Год начинается в Нарве»</t>
  </si>
  <si>
    <t>дни города Нарва в Санкт-Петербурге</t>
  </si>
  <si>
    <t>Дни городов-близнецов (День Нарвы в Ивангороде / День Ивангорода в Нарве), различные мероприятия для разных целевых групп</t>
  </si>
  <si>
    <t>Проект “Развитие уникального приграничного ансамбля крепостей Нарвы и Ивангорода, как единого культурного и туристического объекта, 2.этап“</t>
  </si>
  <si>
    <t>Поддержка MTÜ Laste Päevakeskuse "LAD"</t>
  </si>
  <si>
    <t>Мероприятия, направленные на укрепление здоровья детей в детских дошкольных учреждениях</t>
  </si>
  <si>
    <t>Мероприятия, направленные на укрепление здоровья учеников в школах</t>
  </si>
  <si>
    <t>Создание и развития сети укрепляющих здоровье предприятий</t>
  </si>
  <si>
    <t>Профилактика детского травматизма</t>
  </si>
  <si>
    <t>Профилактика сердечных и сердечно-сосудистых заболеваний</t>
  </si>
  <si>
    <t>Оказание услуг сестринской помощи и услуг по уходу</t>
  </si>
  <si>
    <t>Дополнительное обучение учителей и работников сферы образования</t>
  </si>
  <si>
    <t>Благоустройство и уличное освещение детских дошкольных учреждений (в т.ч. проектирование)</t>
  </si>
  <si>
    <t>Реконструкция и оснащение кабинетов преподавания реальных и естественных наук согласно требованиям новой учебной программы</t>
  </si>
  <si>
    <t>Реконструкция спортзала (боксёрский зал) спортшколы Paemurru на 26.Juuli tn 4</t>
  </si>
  <si>
    <t>Развитие парка информационно-коммуникационных технологий в детских дошкольных учреждениях</t>
  </si>
  <si>
    <t>Поддержка молодёжных проектов</t>
  </si>
  <si>
    <t>Поддержка работы Нарвского молодёжного парламента</t>
  </si>
  <si>
    <t>Открытие групп языкового погружения в детских дошкольных учреждениях</t>
  </si>
  <si>
    <t>Развитие инвестиционного паспорта Нарвы</t>
  </si>
  <si>
    <t>Софинансирование проектов начинающих предпринимателей</t>
  </si>
  <si>
    <t>Поддержка участия предпринимателей на выставках</t>
  </si>
  <si>
    <t>Проектирование и строительство экстрим-парка (около центра спорта и досуга Äkkeküla)</t>
  </si>
  <si>
    <t>Профилактика алкоголизма, наркомании и ВИЧ/СПИДа</t>
  </si>
  <si>
    <t>admin sort</t>
  </si>
  <si>
    <t>Tallinna mnt heakorrastus - projekteerimine ja ehitus</t>
  </si>
  <si>
    <t>Projekt näeb ette Narva raekoja hoone, platsi, seotud lähitänavate, valgustuse rekonstrueerimist (sh projekteerimine, sisustus).</t>
  </si>
  <si>
    <t>Narva Kesklinna Gümnaasiumi ümberkorraldamisel tekkiva põhikooli õppehoone ehitamine ja sisustamine</t>
  </si>
  <si>
    <t>munitsipaalharidusasutuste territooriumide ümbritsevate tarade renoveerimine või ehitamine</t>
  </si>
  <si>
    <t>Linnakantselei</t>
  </si>
  <si>
    <t>Infomessi "Orientiir" korraldamine</t>
  </si>
  <si>
    <t>Uute kõnniteede ehitamine ja olemasolevate kõnniteede rekonstrueerimine</t>
  </si>
  <si>
    <t>Koerte jalutusplatside korraldamine ja varustamine</t>
  </si>
  <si>
    <t>Проведение инфоярмарки "Ориентир"</t>
  </si>
  <si>
    <t>Интегрированное развитие исторической прибрежной зоны Нарвы и Ивангорода, 3. этап</t>
  </si>
  <si>
    <t>Tõhusam ja terviklikum info- ja kommunikatsioonitehnoloogia võimaluste kasutamine avalike teenuste osutamise korraldamisel ja arendamisel ning kvaliteetsem ja kuluefektiivsem avalikke teenuste osutamine ja edasi arendamine</t>
  </si>
  <si>
    <t>RA</t>
  </si>
  <si>
    <t>Pimeaia pargi rekonstrueerimine, II etapp</t>
  </si>
  <si>
    <t>omafin. aastal 2021</t>
  </si>
  <si>
    <t>Linnamajandusamet</t>
  </si>
  <si>
    <t>ALPA</t>
  </si>
  <si>
    <t>LMA</t>
  </si>
  <si>
    <t>Projekt Narva ja Slantsõ jõeäärsete alade arendamine äri ja külastuskeskkonna loomiseks</t>
  </si>
  <si>
    <t>EV100 Narva linnas avaliku pargi projekteerimine ja rajamine</t>
  </si>
  <si>
    <t>Unikaalsete liikluskorralduslike elementide projekteerimine ja paigaldus</t>
  </si>
  <si>
    <t>Linna ühiselamutes kütesüsteemi vahetamine (Energia 4, Energia 6, Vestervalli 17, Viru 3)</t>
  </si>
  <si>
    <t>Narva linnas spordiväljakute ehitamise toetamine (vastavalt korrale)</t>
  </si>
  <si>
    <t>Narva linnas laste mänguväljakute ehitamise toetamine (vastavalt korrale)</t>
  </si>
  <si>
    <t>Arheoloogiapargi väljaarendamine (projekteerimine ja ehitus)</t>
  </si>
  <si>
    <t>Narva Vanalinna linnaosa üldplaneering, 2012, näeb ette sõjaeelsete hoonete markeeriva ja Narva vanalinna ajaloost jutustava Arheoloogiapargi loomist vanalinna südamesse, alale, mis jääb Raekoja platsi ja Pimeda pargi vahele. 2017 a. toimunud Stockholmi väljaku arhitektuurivõistluse raames sai pakutud selle ala jaoks suhteliselt lihtsalt teostatav lahendus, mis annaks võimalust siduda vanalinna südame ja bastionide vööndi, pakkudes avaliku ruumi linnaelanike jaoks ning uut vaatamisväärsust linna külastajate jaoks.</t>
  </si>
  <si>
    <t>I etapp (ilma maa-aluse parklata)</t>
  </si>
  <si>
    <t>2017.05.10 17:33, Jaanus Mikk</t>
  </si>
  <si>
    <t>Koostööprojekt Varesesaar OÜ, Narva Gate OÜ ja Tallinna Ülikooli vahel.</t>
  </si>
  <si>
    <t>2017.05.22 15:07, Anastassia Yakovleva</t>
  </si>
  <si>
    <t>2017.05.22 15:08, Anastassia Yakovleva</t>
  </si>
  <si>
    <t>sotsiaal- ja terviseedenduse valdkonnas infoürituste korraldamine</t>
  </si>
  <si>
    <t>Projekt "Narva Eesti Gümnaasiumi ümberkorraldamisel tekkiva põhikooli õppehoone ehitamine ja sisustamine"</t>
  </si>
  <si>
    <t>самофин. в 2021</t>
  </si>
  <si>
    <t>Проект развития прибрежных зон Нарвы и Сланцев для создания гостевой и бизнес среды</t>
  </si>
  <si>
    <t>Проектирование и создание EV100 парка</t>
  </si>
  <si>
    <t>Проектирование и установка уникальных элементов, регулирующих дорожное движение</t>
  </si>
  <si>
    <t>поддержка строительства спортивных площадок в городе Нарва (согласно порядку)</t>
  </si>
  <si>
    <t>поддержка строительства детских игровых площадок в городе Нарва (согласно порядку)</t>
  </si>
  <si>
    <t>Создание археологического парка (проектирование и строительство)</t>
  </si>
  <si>
    <t>Организация информационных мероприятий в социальной сфере и защиты здоровья</t>
  </si>
  <si>
    <t>Проект "Строительство и оснащение здания основной школы на базе Нарвской эстонской гимназии"</t>
  </si>
  <si>
    <t>Noorte ettevõtlikkuse tõstmise tegevused</t>
  </si>
  <si>
    <t>Действия для развития предприимчивости молодёжи</t>
  </si>
  <si>
    <t>4.1.3.3. вовлечение молодёжи в молодёжную сферу через доступность и многообразие возможностей</t>
  </si>
  <si>
    <t>5.1.1.9. поддержка молодых специалистов и предпринимателей через стипендии и содействие в обучении</t>
  </si>
  <si>
    <t>infrastruktuuri kohandamine puuetega inimestele Narva linna asutuste juurde</t>
  </si>
  <si>
    <t>Приспособление инфраструктуры для людей с физическими недостатками для обеспечения доступа к городским учреждениям Нарвы</t>
  </si>
  <si>
    <t>4.1.3.3. noorte kaasamine noortevaldkonda võimaluste kättesaadavuse ja mitmekesisuse abil</t>
  </si>
  <si>
    <t>5.1.1.9. noorte spetsialistide ja ettevõtjate toetamine stipendiumide ja koolitusabi kaudu</t>
  </si>
  <si>
    <t>omafin. aastal 2022</t>
  </si>
  <si>
    <t>Kultuurimaja Rugodiv rekonstrueerimine</t>
  </si>
  <si>
    <t>2018.05.14 14:26, Jelena Pahhomova</t>
  </si>
  <si>
    <t>2018.05.14 12:58, Anastassia Yakovleva</t>
  </si>
  <si>
    <t>Noorte foorumi korraldamine</t>
  </si>
  <si>
    <t>Noorte vabatahtlikute keskkonna loomine ja arendamine</t>
  </si>
  <si>
    <t>Организация молодёжного форума</t>
  </si>
  <si>
    <t>Создание и развитие среды молодёжных добровольцев</t>
  </si>
  <si>
    <t>TEN-T transiitteede rekonstrueerimistööd Narvas</t>
  </si>
  <si>
    <t>Проект TEN-T реконструкция транзитных дорог в Нарве</t>
  </si>
  <si>
    <t>самофин. в 2022</t>
  </si>
  <si>
    <t>-</t>
  </si>
  <si>
    <t>Kultuuriosakond (Отдел культуры Нарвской Городской управы)</t>
  </si>
  <si>
    <t>Sotsiaalabiamet (Департамент социальной помощи)</t>
  </si>
  <si>
    <t>NNK</t>
  </si>
  <si>
    <t>Rahandusamet (Департамент финансов)</t>
  </si>
  <si>
    <r>
      <t>Narva Noortekeskus</t>
    </r>
    <r>
      <rPr>
        <sz val="9"/>
        <color rgb="FF000000"/>
        <rFont val="Verdana"/>
        <family val="2"/>
        <charset val="204"/>
      </rPr>
      <t xml:space="preserve"> (Нарвский молодёжный центр финансов)</t>
    </r>
  </si>
  <si>
    <t>Arhitektuuri- ja Linnaplaneerimise Amet (Департамент архитектуры и городского планирования)</t>
  </si>
  <si>
    <t>Linna Arenduse ja Ökonoomika Amet (Департамент городского развития и экономики)</t>
  </si>
  <si>
    <t>Linnamajandusamet (Департамент городского хозяйства)</t>
  </si>
  <si>
    <t>Narva õpilasmalevate ja innovatsiooni malevate tegevuse arendamine (sh erivajadustega õpilastele ja noortele)</t>
  </si>
  <si>
    <t>Строительство и оснащение основной школы на базе Нарвской Кесклинаской гимназии</t>
  </si>
  <si>
    <t>2018.09.24 15:08, Volikogu</t>
  </si>
  <si>
    <t>Linna ajalehe väljaandmine</t>
  </si>
  <si>
    <t>Narva ja mittetulundusühingute vahelise koostöö toetamine</t>
  </si>
  <si>
    <t>lasteaedade remondiks projekteerimine ja ehitustööd</t>
  </si>
  <si>
    <t>Создание приюта для животных</t>
  </si>
  <si>
    <t>Выпуск городской газеты</t>
  </si>
  <si>
    <t>Проектирование и ремонт детских садов</t>
  </si>
  <si>
    <t>omafin. aastal 2023</t>
  </si>
  <si>
    <t>Viaduktide renoveerimine</t>
  </si>
  <si>
    <t>EL 2021+ projektiettepanek</t>
  </si>
  <si>
    <t>Rugodivi pargi rekonstrueerimistööd (A. Puškini tn. 8)</t>
  </si>
  <si>
    <t>Tallinna mnt, Kerese ringi ning Peetri väljaku kujunduse ideevõstlus</t>
  </si>
  <si>
    <t>Tallinna mnt´d remonditi aastal 2017, 2018 aastal lisandusid sellele kergliiklusteed, suure tõenäosusega tekivad sinna varsti ka uus valgustus ja Lidl´i pood. Kerese ringi rekonstrueeritakse lähiaastatel seoses TEN-T projektiga, mille lähteülesandes on mainitud, et Kerese ringi ja lähiala kujundust peab projekteerima arhitektuurivõistluse alusel. Peetri väljak on meie linna ja ka ühtlasi EL värav. Sellest kõigest lähtvalt oleks otstarbekas läbi viia kolmele objektile ühtne arhitektuuri- ja maastikuarhitektuuri ideevõistlus, mille saaks hiljem järk-järgult ellu viia.</t>
  </si>
  <si>
    <t>2019.05.09 17:25, Lidia Sergejenko</t>
  </si>
  <si>
    <t>Üldkasutatavate kohtade remont ühiselamutes</t>
  </si>
  <si>
    <t>2019.05.09 14:38, Lidia Sergejenko</t>
  </si>
  <si>
    <t>Ühiselamute fassaadide rekonstrueerimistööd</t>
  </si>
  <si>
    <t>2021.a - ühiselamu Kreenholmi 32, 2022.a - Kreenholmi 40</t>
  </si>
  <si>
    <t>2019.05.09 14:31, Lidia Sergejenko</t>
  </si>
  <si>
    <t>Tulevikus- Energia 4, Energia 6; Vestervalli 17, Viru 3</t>
  </si>
  <si>
    <t>Äkkeküla tervisespordikeskuse väljaarendamine 2019-2022</t>
  </si>
  <si>
    <t>Uue raamatukogu ehitamine (ideekonkursi läbiviimine)</t>
  </si>
  <si>
    <t>2019.05.21 10:47, Anton Võlitok</t>
  </si>
  <si>
    <t>Uue raamatukogu ehitamine</t>
  </si>
  <si>
    <t>2019.05.09 16:30, Lidia Sergejenko</t>
  </si>
  <si>
    <t>Narva uue linnavalitsuse hoone ehitamine (TTA kaasajastamine)</t>
  </si>
  <si>
    <t>2019.05.21 10:32, Anton Võlitok</t>
  </si>
  <si>
    <t>Elektriautode laadimispunktide ehitamine (ettevalmistustööd)</t>
  </si>
  <si>
    <t>2019.05.21 10:31, Anton Võlitok</t>
  </si>
  <si>
    <t>Elektriautode laadimispunktide ehitamine</t>
  </si>
  <si>
    <t>Linna üldplaneeringu koostamine</t>
  </si>
  <si>
    <t>2019.05.21 10:29, Anton Võlitok</t>
  </si>
  <si>
    <t>Elektribusside hankimine ning elektribusside laadimispunktide ehitamine</t>
  </si>
  <si>
    <t>Honori bastioni restaureerimine</t>
  </si>
  <si>
    <t>2019.05.08 19:13, Vadim Orlov</t>
  </si>
  <si>
    <t>Tööstuse digitaliseerimise, robotiseerimise ja automatiseerimise keskuse loomine Narva Tööstuspargi territooriumil.</t>
  </si>
  <si>
    <t>Vastavalt Euroopa Kultuuripealinnaks 2024 kandideerimise eeltaotluse andmetele. Tiitli saamise puhul korraldatakse organisatsioon, mis viib tegevused ellu.</t>
  </si>
  <si>
    <t>2019.05.16 16:45, Anastassia Yakovleva</t>
  </si>
  <si>
    <t>2019.05.08 18:58, Vadim Orlov</t>
  </si>
  <si>
    <t>Narva Kulgu tööstusala arendamine</t>
  </si>
  <si>
    <t>Geoinfosüsteemi soetamine (GIS)</t>
  </si>
  <si>
    <t>Eluruumi kohandamine vastavalt inimeste erivajadustele</t>
  </si>
  <si>
    <t>Sotsiaalteenuste arendamine ja teenuskohtade loomine</t>
  </si>
  <si>
    <t>Sotsiaalteenuste klientide elukvaliteedi parendamine ja võrdsete võimaluste tagamine</t>
  </si>
  <si>
    <t>Uute IT lahenduste kasutuselevõtt sotsiaalteenuste arendamiseks</t>
  </si>
  <si>
    <t>linna tervise- ja heaoluprofiili koostamine</t>
  </si>
  <si>
    <t>2019.05.21 10:40, Anton Võlitok</t>
  </si>
  <si>
    <t>Innovaatiliste ja kõrgemale energiaklassile vastavate koolieelse lasteasutuse hoonete ehitamine (ettevalmistustööd)</t>
  </si>
  <si>
    <t>Innovaatiliste ja kõrgemale energiaklassile vastavate koolieelse lasteasutuse hoonete ehitamine</t>
  </si>
  <si>
    <t>Munitsipaalsete koolieelsete lasteasutuste ja üldhariduskoolide hoonete tehnilise ekspertiisi korraldamine munitsipaalharidussüsteemi edasise planeerimise eesmärgil</t>
  </si>
  <si>
    <t>самофин. в 2023</t>
  </si>
  <si>
    <t>Реновация виадуков</t>
  </si>
  <si>
    <t>Реконструкция парка у д/к Ругодив (A. Puškini tn. 8)</t>
  </si>
  <si>
    <t>Проведение идейного конкурса на облагораживание Таллиннского ш., кольца Kerese и Петровской площади</t>
  </si>
  <si>
    <t>Ремонт мест общего пользования в общежитиях</t>
  </si>
  <si>
    <t>Реконструкция фасадов общежитий</t>
  </si>
  <si>
    <t>Развитие спортивно-оздоровительного центра Äkkeküla 2019-2022</t>
  </si>
  <si>
    <t>Строительство новой библиотеки (проведение идейного конкурса)</t>
  </si>
  <si>
    <t>Строительство новой библиотеки</t>
  </si>
  <si>
    <t>Строительство нового здания Нарвской горуправы (обновление TTA)</t>
  </si>
  <si>
    <t>Строительство станций зарядки электроавтомобилей (подготовительные работы)</t>
  </si>
  <si>
    <t>Строительство станций зарядки электроавтомобилей</t>
  </si>
  <si>
    <t>Составление общей планировки города</t>
  </si>
  <si>
    <t>Закупка электрических автобусов и строительство пунктов зарядки</t>
  </si>
  <si>
    <t>Создание центра дигитализирования, роботизирования и автоматизации промышленности в Нарвском промпарке</t>
  </si>
  <si>
    <t>Развитие нарвской промзоны Kulgu</t>
  </si>
  <si>
    <t>Приспособление жилой площади для людей с особыми потребностями</t>
  </si>
  <si>
    <t>Развитие социальных услуг и создание мест предоставления услуг</t>
  </si>
  <si>
    <t>Улучшение качества жизни клиентов социальных услуг и обеспечение равных возможностей</t>
  </si>
  <si>
    <t>Внедрение новых ИТ-решений для развития социальных услуг</t>
  </si>
  <si>
    <t>Составление городского профиля здоровья и благополучия</t>
  </si>
  <si>
    <t>Строительство новых зданий для детских садов с высоким классом энергопотребления и использованием инноваций (подготовительные работы)</t>
  </si>
  <si>
    <t>Строительство новых зданий для детских садов с высоким классом энергопотребления и использованием инноваций</t>
  </si>
  <si>
    <t>Munitsipaalharidusasutuste hoonete tehnilise ekspertiisi korraldamine</t>
  </si>
  <si>
    <t>Организация технической экспертизы зданий муниципальных учреждений образования</t>
  </si>
  <si>
    <t>Linna teede renoveerimine (sh projekteerimine)</t>
  </si>
  <si>
    <t>Võidu pargi ja Joala tn 8c (Gerassimovi pargi) projekteerimine ja rekonstrueerimine</t>
  </si>
  <si>
    <t>Viitade ja kaartide uuendus ja paigaldus</t>
  </si>
  <si>
    <t>Peetri (J. Niimani) maja taastamine</t>
  </si>
  <si>
    <t>Kuna Narva kultuuristrateegias 2030 on seotud tegevus "J. Niimani majas Narva esimese muuseumi taastamine"</t>
  </si>
  <si>
    <t>Narva Stockholmi platsi ehitus, I etapp</t>
  </si>
  <si>
    <t>2019.05.29 11:24, Lidija Sergejenko</t>
  </si>
  <si>
    <t>Narva Stockholmi platsi ehitus, II etapp</t>
  </si>
  <si>
    <t>Narva ja Ivangorodi kaldapealsete ajaloolise kaitseala integreeritud arendamine III etapp</t>
  </si>
  <si>
    <t>Реновация городских дорог (в т.ч. проектирование)</t>
  </si>
  <si>
    <t>Обновление и установка туристических указателей и карт</t>
  </si>
  <si>
    <t>Реконструкция Дома культуры Rugodiiv</t>
  </si>
  <si>
    <t>Восстановление домика Петра I (Я. Ниимана)</t>
  </si>
  <si>
    <t>Строительство Нарвской Стокгольмской площади, 2. этап</t>
  </si>
  <si>
    <t>Приобретение геоинформационной системы (GIS)</t>
  </si>
  <si>
    <t>2019.07.15 11:43, Anton Võlitok</t>
  </si>
  <si>
    <t>kirje</t>
  </si>
  <si>
    <t>Развитие деятельности нарвских ученических и инновационных отрядов (в т.ч. для учеников и подростков с особыми потребностями)</t>
  </si>
  <si>
    <t>Реконструкция или строительство ограждений территорий муниципальных учреждений образования</t>
  </si>
  <si>
    <t>2019.09.30 11:04, Volikogu</t>
  </si>
  <si>
    <t>Joala tn - Kulgusadama tee (kuni Kulgu sadamani) jalg- ja jalgrattatee ehitamine</t>
  </si>
  <si>
    <t>2019.09.30 10:54, Volikogu</t>
  </si>
  <si>
    <t>Linna haldusterritooriumil tehisjärvede ja tiikide ehitamine (ettevalmistustööd)</t>
  </si>
  <si>
    <t>Linna haldusterritooriumil tehisjärvede ja tiikide ehitamine</t>
  </si>
  <si>
    <t>2019.09.30 10:26, Volikogu</t>
  </si>
  <si>
    <t>Narva kultuuristrateegia 2030 tegevuste realiseerimine</t>
  </si>
  <si>
    <t>Projekt "Unikaalse piiriülese Narva-Ivangorodi kindluste ansambli kui ühtse kultuuri ja turismi objekti arendamine, II etapp"</t>
  </si>
  <si>
    <t>Uue hooldekodu projekteerimine ja ehitamine</t>
  </si>
  <si>
    <t>2019.09.30 10:36, Volikogu</t>
  </si>
  <si>
    <t>Riik</t>
  </si>
  <si>
    <t>Koolide ja gümnaasiumide projekteerimine ja renoveerimine vastavuses õppekava nõuetega füüsilise õppekeskkonna osas</t>
  </si>
  <si>
    <t>Turvameetmete rakendamine üldhariduslike asutuste arvutivõrkudes</t>
  </si>
  <si>
    <t>Tugiteenuste arendamine koolides ja lasteaedades (sh tugispetsialistide teenuse rakendamine ka lasteaedades)</t>
  </si>
  <si>
    <t>Õpilaskodu toetamine</t>
  </si>
  <si>
    <t>Строительство пешеходно-велосипедной дорожки Joala tn - Kulgusadama tee (до порта Kulgu)</t>
  </si>
  <si>
    <t xml:space="preserve">Реализация действий Стратегии культурного развития Нарвы 2030
</t>
  </si>
  <si>
    <t>Проектирование и строительство нового попечительского дома</t>
  </si>
  <si>
    <t>Проектирование и реновация школ и гимназий в соответствии с требованиями учебной программы к физической учебной среде</t>
  </si>
  <si>
    <t>Внедрение мер безопасности для компьютерных сетей общеобразовательных учреждений</t>
  </si>
  <si>
    <t>Развитие опорных услуг в детских садах и школах (в т.ч. услуг опорных специалистов в детских дошкольных учреждениях)</t>
  </si>
  <si>
    <t>Поддержка деятельности дома ученика</t>
  </si>
  <si>
    <t>omafin. aastal 2024</t>
  </si>
  <si>
    <t>Seletus</t>
  </si>
  <si>
    <t>Пояснение</t>
  </si>
  <si>
    <t>2020.05.07 12:13, Lidia Sergejenko</t>
  </si>
  <si>
    <t>2020.a-Tiimani tn ja Vahtra tn , Jõesuu L11 projekteerimine, Elektrijaama tee,Uusküla põik rekonstrueerimine. 2021-2023.a planeeritakse Kreenholmi tn; Kangelaste pr; Jõesuu tn kuni linna piirini; Rahu tn (Tallinna mnt - Kangelaste pr); Vahtra tn; Tiimani tn; Äkkeküla tee ja parkla; Partisani tn ja parkla , Jõesuu L11 rekonstrueerimine</t>
  </si>
  <si>
    <t>2020.г-проектирование ул.Тиймана, ул.Вахтра, Jõesuu L11, реконструкция дороги Elektrijaama, Uusküla põik.2021-2023.г.г. планируется реконструкция -ул.Кренгольми, пр.Кангеласте, ул. Йыэсуу до границы города, ул Раху, ул. Вахтра, ул.Тиймана, дорога и парковка Акекюла, ул.Партизани и парковка, дорога Йыэсуу L11</t>
  </si>
  <si>
    <t>2020.05.07 12:21, Lidia Sergejenko</t>
  </si>
  <si>
    <t>2020.a- kahe viadukti (Rahu, Kreenholmi) projekteerimine, 2021-2022.a -renoveerimine</t>
  </si>
  <si>
    <t>2020.г- проектирование двух виадуков (Раху, Кренгольми), 2021.-2022.г- реновация</t>
  </si>
  <si>
    <t>Linnale kuuluvate kvartalisiseste teede ja parkimiskohtade projekteerimine ja ehitus</t>
  </si>
  <si>
    <t>Ristmikute projekteerimine ja ehitamine</t>
  </si>
  <si>
    <t>Реконструкция транзитной дороги (улица П. Кересе, площадь П. Кересе, улица Раху).</t>
  </si>
  <si>
    <t>2020.05.14 14:06, Jekaterina Masalska</t>
  </si>
  <si>
    <t>Narva linnapiirkonna jalg- ja jalgrattateede võrgustiku rajamine III etapp</t>
  </si>
  <si>
    <t>2020 - uuringud (15 000 eurot uuringuteks 2020. aastal on ettenähtud põhieelarves) ja Narva linnapiirkonna jalg- ja jalgrattateede võrgustiku rajamise III etapi põhjendused. 2021 - taotluse ettevalmistus ja esitamine, 2022 - projekteerimine, 2023-2024 - ehitustööd. Projekti eeldatav eelarve on um 3 300 000 eurot.</t>
  </si>
  <si>
    <t>2020 – предварительные исследования (15 000 евро на исследования в 2020 году предусмотренны в основном бюджете) и обоснования III этапа проекта развития сети пешеходно-велосипедная дорожек Нарвского региона. 2021 – подготовка ходатайства и предоставление в программу, 2022 - проектирование, 2023-2024 строительство. Предполагаемый бюджет проекта около 3 300 000 евро.</t>
  </si>
  <si>
    <t>Narva linnapiirkonna jalg- ja jalgrattateede võrgustiku rajamine (I ja II etapp)</t>
  </si>
  <si>
    <t>Пешеходно-велосипедная дорожка в Нарве и на участке между Нарвой и Нарва-Йыэсуу и продление участка на Таллинском шоссе до поворота на Пеетерристи. Проектирование и строительство. I этап проекта (Нарва, в том числе улицы Йыэсуу) завершён в 2019 году. Реализация II этапа (участки между Нарвой и Нарва-Йыэсуу и продление участка на Таллинском шоссе до поворота на Пеетерристи) запланирована на 2020-2021 года. Согласно графику работ подрядчика от 08.05.2020 около 86,6% работ запланированы на 2020 год и 13,4% работ на 2021 год.</t>
  </si>
  <si>
    <t>2020.05.07 14:56, Lidia Sergejenko</t>
  </si>
  <si>
    <t>Kangelaste pr, Võidu tn, Tallinna mnt, Tiimani tn, vana linnas kõnniteede projekteerimine ja rekonstrueerimine</t>
  </si>
  <si>
    <t>Проектирование и строительство тротуаров Kangelaste pr, Võidu tn, Tallinna mnt, Tiimani tn, в старом городе</t>
  </si>
  <si>
    <t>2020.05.07 15:03, Lidia Sergejenko</t>
  </si>
  <si>
    <t>Narva linna ülekäiguradade projekteerimistööd ja ehitustööd: Vestervalli tänav (Eesti Gümnaasiumi juures);Vestervalli tn (Karja 4 maja juures); Kraavi tänav (Vestervalli 16 juures); Kreenholmi tänav (SEB panga juures); Haigla tänav (SA Narva haigla juures) jn</t>
  </si>
  <si>
    <t>Проектирование и строительные работы по понижению паребриков :Vestervalli tänav (Eesti Gümnaasiumi juures);Vestervalli tn (Karja 4 maja juures); Kraavi tänav (Vestervalli 16 juures); Kreenholmi tänav (SEB panga juures); Haigla tänav (SA Narva haigla juures) jn</t>
  </si>
  <si>
    <t>2020.05.15 12:11, Anne Veevo</t>
  </si>
  <si>
    <t>projekt „Narva ühistranspordi infrastruktuuri kaasajastamine“</t>
  </si>
  <si>
    <t>Projekti „Narva ühistranspordi infrastruktuuri kaasajastamine“ ettevalmistamine ja elluviimine. 2020 -2021 Narva ühistranspordi infrastruktuuri kaasajastamise kontseptsiooni väljatöötamine; 2021 - projekti taotluse ettevalmistamine ja esitamine fondidesse; 2022 - projekteerimine; 2023 - 2024 ehitustööd.</t>
  </si>
  <si>
    <t>Подготовка и реализация проекта "Обновление инфраструктуры общественного транспорта Нарвы". 2020-2021 разработка концепции обновления инфраструктуры общественного транспорта Нарвы; 2021 - подготовка проектного ходатайства для подачи в фонды; 2022 - проектирование; 2023-2024 строительные работы.</t>
  </si>
  <si>
    <t>2020.05.14 12:11, Anton Võlitok</t>
  </si>
  <si>
    <t>Kulgu Sadama rekonstrueerimine, I etapp (MATA projekt "Väikesadamate võrgustiku arendamine nii põhjarannikul kui Peipsil")</t>
  </si>
  <si>
    <t>SA Narva Sadam</t>
  </si>
  <si>
    <t>Город Нарва участвует в проекте MATA, реализация которого планируется на 2020-2021 год. Проект направлен на развитие малых портов Северо-Востока Эстонии и Чудского озера. Ведущим партнёром проекта является MTÜ Virumaa Väikesadamate Ühendus. Общая стоимость проекта составляет 400 000 евро, в том числе 300 000 евро сумма поддержки. Бюджет SA Narva Sadam составляет 62 000 евро, в том числе 15 500 самофинансирование. В ходе проекта будет осуществлён 1 этап реконструкции Kulgu Sadam: планируется ремонт причальной линии, ограждения, мобильные понтоны, элементы логистики и реклама, малые формы, приобретение необходимых предметов безопасности, инвентаря и оборудования.</t>
  </si>
  <si>
    <t>2020.05.07 15:05, Lidia Sergejenko</t>
  </si>
  <si>
    <t>Rugodivi pargi rekonstrueerimistööd (A. Puškini tn. 8) II osa</t>
  </si>
  <si>
    <t>Реконструкция парка (A. Puškini tn. 8) II часть</t>
  </si>
  <si>
    <t>Проектирование и строительствр парка EV100</t>
  </si>
  <si>
    <t>2020.05.07 15:21, Lidia Sergejenko</t>
  </si>
  <si>
    <t>Aastal 2018-2020 - vana pargi osa, nn Gerassimovi park; aastal 2020 -2022 uus pargi osa, Võidu park ja endine karusellidega ala(sh tee ja parkla ehitamine Raudtee L3, mängu-, spordiplatside, koeraplants, rippuuad rajad).</t>
  </si>
  <si>
    <t>2018-2020.г- старая часть парка Герассимова, 2021-2022.г.г- новая часть парка,Выйду и бывшая зона под каруселями (в том числе: строительсво дороги и парковки Raudtee L3, детские и спортивные площадки, площадка для собак и сооружения)</t>
  </si>
  <si>
    <t>2020.05.14 15:10, Jana Suurväli</t>
  </si>
  <si>
    <t>Таллиннское шоссе было отремонтировано в 2017 году, в 2018 г к нему прибавились велодорожки, с большой вероятностю там появятся новое освещение и магазин Lidl. Кольцо Кересе будет реконструироватся в ближайшие годы в связи с проектом TEN-T, где указано, что оформление кольца Кересе и окрестности необходимо проектировать на основании архитектурного конкурса. Петровская площадь - это ворота нашего города и всего ЭС. Исходя от этого было-бы разумно провести на все три объекта общий идейный конкурс по архитектуре и пейзажной архитектуре, который позже можно постепенно осуществить.</t>
  </si>
  <si>
    <t>2020.05.07 15:24, Lidia Sergejenko</t>
  </si>
  <si>
    <t>Tallinna mnt heakorrastus</t>
  </si>
  <si>
    <t>благоустройство Таллинского шоссе</t>
  </si>
  <si>
    <t>Projekti realiseerimine pikeneb kuni 2021. aasta alguseni seoses ettenägematu asjaolude ning peatöövõtja pankroti väljakuulutamisega.</t>
  </si>
  <si>
    <t>Реализация проекта продлится до начала 2021 года в связи с непредвиденными обстоятельствами и банкротством главного подрядчика.</t>
  </si>
  <si>
    <t>Puhketsoonide rajamine (sh projekteerimine)</t>
  </si>
  <si>
    <t>2020.05.07 15:38, Lidia Sergejenko</t>
  </si>
  <si>
    <t>оборудование площадок для выгула собак</t>
  </si>
  <si>
    <t>2020.05.08 10:50, Lidia Sergejenko</t>
  </si>
  <si>
    <t>Korteriühistute toetamine korterelamute ümbruses oleva haljasala korrastamisel</t>
  </si>
  <si>
    <t>поддержка квартирных товариществ по озеленению своего двора</t>
  </si>
  <si>
    <t>2020.05.08 10:39, Lidia Sergejenko</t>
  </si>
  <si>
    <t>Narva sissesõiduteede (Tallinna, Narva-Jõesuu ja Ivangorodi poolt) tähistamise projekteerimine ja ehitamine</t>
  </si>
  <si>
    <t>Narva sissesõiduteede (Tallinna, Narva-Jõesuu ja Ivangorodi poolt) tähistamine</t>
  </si>
  <si>
    <t>Обозначение въезда в город Нарва со стороны Tallinna, Narva-Jõesuu ja Ivangorodi</t>
  </si>
  <si>
    <t>2020.05.14 15:15, Jana Suurväli</t>
  </si>
  <si>
    <t>Linnakeskkonda väikevormide rajamine (skulptuurid, valgustuselemendid jm kujunduslikud väikevormid)</t>
  </si>
  <si>
    <t>Narva linnaruumi on vajalik täiendada linnakunstiga, et rikastada ja muuta linnaruumi mitmekesisemaks. Eesmärgi täitmiseks koostatakse täiendav tegevuskava objektide ja asukohtade kaupa.</t>
  </si>
  <si>
    <t>Необходимо дополнить городское пространство Нарвы городским искусством, чтобы обогатить и разнообразить городское пространство. Для достижения цели готовится дополнителтный план действий по объектам и местонахождениям.</t>
  </si>
  <si>
    <t>2020.05.08 10:53, Lidia Sergejenko</t>
  </si>
  <si>
    <t>arhitektuursete väikevormide paigaldamine</t>
  </si>
  <si>
    <t>установка архитектурных малых форм</t>
  </si>
  <si>
    <t>2020.05.08 11:04, Lidia Sergejenko</t>
  </si>
  <si>
    <t>2020.a - Üldkasutatavate kohtade remont Pakvere 91,2021.a -2023.a - ühiselamu Kreenholmi 32, Energia 6, ühiselamu Kreenholmi 40, Vestervalli 17, ühiselamu Vestervali 17,Energia 4</t>
  </si>
  <si>
    <t>2020.г-ремонт общих мест пользования в общежитиях Раквере 91; 2021-2023.г -общежития Kreenholmi 32, Energia 6, ühiselamu Kreenholmi 40, Vestervalli 17, ühiselamu Vestervali 17,Energia 4</t>
  </si>
  <si>
    <t>2020.05.14 15:30, Jana Suurväli</t>
  </si>
  <si>
    <t>Narva Eesti Põhikooli ja Gümnaasiumi spordihoone ehitamine (detailplaneeringu koostamine, arhitektuuri ideekonkursi läbiviimine)</t>
  </si>
  <si>
    <t>Koostöös Haridus- ja Teadusministeeriumiga viiakse läbi Narva Eesti Põhikoolile ja Riigigümnaasiumile vajaliku spordihoone rajamiseks arhitektuuri ideekonkurss ja koostatakse detailplaneering. Kulud jagunevad võrdselt Haridus- ja Teadusministeeriumi ja Narva linna vahel</t>
  </si>
  <si>
    <t>В связи со строительством спортивного здания для Нарвской Эстонской Основной школы и Государственной гимназии будет в сотрудничестве с Министерством Образования и Науки проведен идейный архитектунный конкурс и составлена детальная планировка. Расходы делятся поровну между Министерством Образования и Науки и городом Нарвой.</t>
  </si>
  <si>
    <t>Narva Kreenholmi staadioni rekonstrueerimine</t>
  </si>
  <si>
    <t>2020.05.08 17:17, Arina Tsetlina</t>
  </si>
  <si>
    <t>Narva linna Tallinna mnt 30 spordihoone energiatõhususe edendamine</t>
  </si>
  <si>
    <t>Projekt on taotluse ettevalmistamisel</t>
  </si>
  <si>
    <t>Проект на стадии подготовки ходатайства</t>
  </si>
  <si>
    <t>2020.05.08 17:13, Arina Tsetlina</t>
  </si>
  <si>
    <t>Narva Kesklinna Gümnaasiumi spordihoone energiatõhususe edendamine</t>
  </si>
  <si>
    <t>2020.05.08 11:22, Lidia Sergejenko</t>
  </si>
  <si>
    <t>Narva Spordikeskuse katuse, põranda rekonstrueerimine</t>
  </si>
  <si>
    <t>2020.a-Narva Spordikeskuse suure mängusaali põranda rekonstrueerimine (sh projekteerimine); 2022.a- katuse remonttööd</t>
  </si>
  <si>
    <t>2020.г-реконструкция полов в больщом игровом зале Спортивного комплекса, 2022.г- ремонт крыши</t>
  </si>
  <si>
    <t>2020.05.08 12:43, Sofja Homjakova</t>
  </si>
  <si>
    <t>2020.05.08 11:28, Lidia Sergejenko</t>
  </si>
  <si>
    <t>Korteriühistute toetamine spordiväljakute ehitamisel (vastavalt korrale)</t>
  </si>
  <si>
    <t>Поддержка квартирных товарищест по строительству спортивных площадок ( согласно порядку)</t>
  </si>
  <si>
    <t>2020.05.08 11:33, Lidia Sergejenko</t>
  </si>
  <si>
    <t>Koteriühistute toetamine laste mänguväljakute ehitamisel (vastavalt korrale)</t>
  </si>
  <si>
    <t>Поддержка квартирных товариществ по строительству дестких игровых площадок (по порядку)</t>
  </si>
  <si>
    <t>2020.05.14 11:53, Anton Võlitok</t>
  </si>
  <si>
    <t>Äkkeküla spordi- ja tervisekeskuse ujulaga ehitamine (detailplaneering)</t>
  </si>
  <si>
    <t>SA Narva Linna Arendus tegeleb Äkkeküla arendamisega.</t>
  </si>
  <si>
    <t>SA Narva Linna Arendus занимается развитием зоны Äkkeküla.</t>
  </si>
  <si>
    <t>2020.05.14 11:49, Anton Võlitok</t>
  </si>
  <si>
    <t>Äkkeküla spordi- ja tervisekeskuse ujulaga ehitamine (projekteerimine)</t>
  </si>
  <si>
    <t>Ehitamiseks välisfinantseerimise võimalusel.</t>
  </si>
  <si>
    <t>При наличии возможностей получить внешнее финансирование на строительство.</t>
  </si>
  <si>
    <t>2020.05.08 11:58, Lidia Sergejenko</t>
  </si>
  <si>
    <t>2020.a - laste mängu- ja spordiväljakute projekteerimine ja ehitamine Rahu 38, Rahu 16F- 240000eur, (Kangelaste 40b, park Linda, Juhhanovi tn3 -85008 eur, Talinna mnt 50b (Futsaliplats)-324000 eur; 2021-2024.a- uue spordi- ja mänguväljakute projekteerimine ja ehitamine</t>
  </si>
  <si>
    <t>2020.г- проектирование и строительство детских игровых и спортивных площадок : Rahu 38, Rahu 16F- 240000eur, (Kangelaste 40b, park Linda, Juhhanovi tn3 -85008 eur, Talinna mnt 50b (Футзал)-324000 eur; 2021-2024.a-проектирование и строительство новых детских игровых и спортивных площадок</t>
  </si>
  <si>
    <t>2020.05.08 12:04, Lidia Sergejenko</t>
  </si>
  <si>
    <t>2021.a-Jõe tn 3 hoone katuse renoveerimine</t>
  </si>
  <si>
    <t>2021.г- реновация крыши здания Jõe tn 3</t>
  </si>
  <si>
    <t>2020.05.15 12:15, Anne Veevo</t>
  </si>
  <si>
    <t>В настоящее время отсутствуют возможности для привлечения софинансирования из фондов и программ</t>
  </si>
  <si>
    <t>2020.05.14 15:32, Jana Suurväli</t>
  </si>
  <si>
    <t>EL 2021 + проектное предложение</t>
  </si>
  <si>
    <t>Реконструкция Дома культуры Ругодив</t>
  </si>
  <si>
    <t>Projekti raames renoveeritakse ca 833 tänavavalgustuspunkti Narva linna tänavatel.</t>
  </si>
  <si>
    <t>В рамках проекта будут реконструированы примерно 833 пункта уличного освещения на улицах города Нарва</t>
  </si>
  <si>
    <t>2020.05.08 12:17, Lidia Sergejenko</t>
  </si>
  <si>
    <t>2020.a-Kangelaste prospekti välisvalgustuse ehitusprojektide koostamine</t>
  </si>
  <si>
    <t>2020.а- составление проекта уличного освещения проспекта Кангеласте</t>
  </si>
  <si>
    <t>2020.05.08 12:36, Lidia Sergejenko</t>
  </si>
  <si>
    <t>2021.a- jalakäijate ülekäigukohtade lisavalgustus linnas</t>
  </si>
  <si>
    <t>2021.а- дополнительная освещение пешеходных переходов в городе</t>
  </si>
  <si>
    <t>Korteriühisturte toetamine "Kodulinn kauniks" programmi raames</t>
  </si>
  <si>
    <t>Поддержка квартирных товариществ в рамках программы "Украсим родной город"</t>
  </si>
  <si>
    <t>2020.05.08 13:52, Lidia Sergejenko</t>
  </si>
  <si>
    <t>субсидии садоводческим товариществам</t>
  </si>
  <si>
    <t>2020.05.18 19:56, Anton Võlitok</t>
  </si>
  <si>
    <t>EL 2021+ проектный период</t>
  </si>
  <si>
    <t>2020.05.14 15:33, Jana Suurväli</t>
  </si>
  <si>
    <t>Narva linna uue üldplaneeringu koostamine</t>
  </si>
  <si>
    <t>Составление новой общей планировки города Нарвы</t>
  </si>
  <si>
    <t>2020.05.15 12:28, Anne Veevo</t>
  </si>
  <si>
    <t>При возникновении источника софинансирования будет подготовлено ходатайство в фонды ЕС 2021+. В настоящий момент возможностей внешнего софинансирования нет.</t>
  </si>
  <si>
    <t>2020.05.08 14:19, Lidia Sergejenko</t>
  </si>
  <si>
    <t>проектирование т строительство археологического парка</t>
  </si>
  <si>
    <t>2020.05.11 14:00, Lidia Sergejenko</t>
  </si>
  <si>
    <t>Восстановление дома Петра</t>
  </si>
  <si>
    <t>Turismitoote „Vana Narva miniatuuris“ arendamine</t>
  </si>
  <si>
    <t>“Vana Narva” plaani paigaldamine ja selleks ekspositsiooni korraldamine.</t>
  </si>
  <si>
    <t>Установка плана «Старая Нарва» и организация экспозиций для этого.</t>
  </si>
  <si>
    <t>2020.05.23 21:35, Andrei Murd</t>
  </si>
  <si>
    <t>I этап (без подземной парковки)</t>
  </si>
  <si>
    <t>Проект предусматривает реконструкцию здания Нарвской Ратуши, площади, близлежащих улиц, освещения (в т.ч. проектирование и меблирование).</t>
  </si>
  <si>
    <t>2020.05.25 12:26, Anton Võlitok</t>
  </si>
  <si>
    <t>Aastaringselt regulaarsete suurürituste korraldamine ja läbiviimine Narva linnuses</t>
  </si>
  <si>
    <t>Traditsioonilised üritused: “Ajaloo festival/Narva lahing”; käsitöömeistrite päevad; Ajaloo laager ürituste ning projektidega täiendamine.</t>
  </si>
  <si>
    <t>Пополнение традиционных мероприятий: Исторический фестиваль/ Битва под Нарвой, Дни ремесленников, Исторический лагерь, новыми проектами и мероприятиями.</t>
  </si>
  <si>
    <t>2020.05.11 15:33, Anastassia Yakovleva</t>
  </si>
  <si>
    <t>Traditsiooniliselt toimuvad suve algul Narva Päevad, mis on kujunenud suurimaks ja huvitavamaks kultuuripeoks meie linnas, omapäraseks loominguliste ning spordikollektiivide ülevaatusteks.</t>
  </si>
  <si>
    <t>Традиционные Дни города проводятся в начале лета. Праздник для жителей и гостей города Нарва проводится на различных городских сценах и площадках в течение нескольких дней. Дни города стали своеобразным смотром талантов и способностей нарвских творческих и спортивных коллективов.</t>
  </si>
  <si>
    <t>2020.05.11 16:34, Anastassia Yakovleva</t>
  </si>
  <si>
    <t>Igal aastal programmi “Narva – Eesti Sügispealinn” raames toimub linnas kolme kuu jooksul suur hulk spordi-, kultuuri- ja meelelahutusüritusi. Sügispealinna ürituste kava on kontserte, festivale, näitusi ja teatrietendusi tihedalt täis.</t>
  </si>
  <si>
    <t>Каждый год в рамках программы «Нарва - осенняя столица Эстонии» в течение трех месяцев в городе проводится большое количество спортивных, культурных и развлекательных мероприятий. Программа мероприятий осенней столицы полна концертов, фестивалей, выставок и театральных представлений.</t>
  </si>
  <si>
    <t>2020.05.11 16:07, Anastassia Yakovleva</t>
  </si>
  <si>
    <t>Rahvusvaheline noorte pianistide Chopini nim. konkurss korraldatakse alates 1997. a. üks kord kahe aasta tagant. Konkurss kinnitab jätkuvalt oma väga kõrget rahvusvahelist staatust ja annab suurepärast võimalust paljudele noorte pianistidele oma kõrge talendi demonstreerimiseks.</t>
  </si>
  <si>
    <t>Международный Шопеновский конкурс молодых пианистов проводится раз в два года начиная с 1997 года. Конкурс имеет очень высокий международный статус и предоставляет отличную возможность для многих молодых пианистов продемонстрировать свой высокий талант.</t>
  </si>
  <si>
    <t>2020.05.11 16:36, Anastassia Yakovleva</t>
  </si>
  <si>
    <t>Aastavahetuse meelelahutuslik programm</t>
  </si>
  <si>
    <t>Новогодняя развлекательная программа</t>
  </si>
  <si>
    <t>2020.05.14 17:37, Anne Veevo</t>
  </si>
  <si>
    <t>Rahvusvaheline koostöö ja projektid URBACT, HORISONT ja teiste sarnaste linnaliste piirkondade koostöövõrgustike arendamise meetmete raames</t>
  </si>
  <si>
    <t>Rahvusvaheline koostöö ja projektide ettevalmistamine URBACT, HORISONT ja teiste sarnaste linnaliste piirkondade koostöövõrgustike arendamise meetmete raames</t>
  </si>
  <si>
    <t>Международное сотрудничество и подготовка совместных проектов в рамках программ URBACT, HORISONT и других подобных программ по развитию сетей сотрудничества городских регионов</t>
  </si>
  <si>
    <t>projekt "Via Hanseatica Plus"</t>
  </si>
  <si>
    <t>Narva osaleb projektis Ida-Viru turismiklastri kaudu. 2019.a. projekti raames olid väljatöötatud reisijuhid ja kaardid eesti, vene, inglise ja läti keeles, kus Narva vaatamisväärsused on ka olemas. Projekt ja Via Hanseatica kohad esindatud turismimessil Tallinnas, korraldatud õppesõit Venemaal, korraldatud koolitused ettevõtetele. 2020-2021. a. planeeritud FAM-reisid, koolitused ja lõppüritus.</t>
  </si>
  <si>
    <t>Нарва участвует в проекте как партнер туристического кластера Ида-Вирумаа. В 2019 году в рамках проекта были разработаны путеводители и карты по маршруту Via Hanseatica, маршрут представлен на туристической выставке в Таллинне, проведен учебный рейс в России, организованы обучения для турфирм. В 2020-2021 году планируются ознакомительные рейсы, обучения и заключительное мероприятие.</t>
  </si>
  <si>
    <t>2020.05.22 21:37, Andrei Murd</t>
  </si>
  <si>
    <t>Tegevust teostatakse ilma linnavahendite kaasamiseta. Projekti käigus rekonstrueeritakse Narva linnuse Läänehoovis asuv Kristervalli bastion, välisseinad ja teostatakse arheoloogilisi väljakaevamisi. Ivangorodis rekonstrueeritakse ning avatakse külastajatele 18. sajandil rajatud suur püssirohukelder. Projekt lõppeb orienteeruvalt 2024. Aastal.</t>
  </si>
  <si>
    <t>Действия проводятся без финансовой поддержки города. В ходе проекта реконструируются бастион, наружные стены и производятся археологические раскопки. В Ивангороде реконструируют и откроют для посетителей пороховой подвал, основанный в 18 - столетии. Проект завершится ориентировочно 2024 году</t>
  </si>
  <si>
    <t>2020.05.08 14:39, Lidia Sergejenko</t>
  </si>
  <si>
    <t>Kodanikualgatuse toetamine</t>
  </si>
  <si>
    <t>Порядок поддержки гражданской инициативы из городского бюджета (народный бюджет)</t>
  </si>
  <si>
    <t>2020.05.13 11:50, Viktoria Kaju</t>
  </si>
  <si>
    <t>Tegevusega tegelevad ka Sotsiaalabiamet ja Kulturiosakond. Narva Linna Arenduse ja Ökonoomika Ameti kulud: Mittetulundusühingute ja sihtasutuste projektide kaasfinantseerimise kord (RT IV, 23.05.2013, 20) oli kinnitatud Narva Linnavolikogu 20.05.2004.a määrusega nr 25. Eraldatud vahendite kasutamise eesmärk on võimaldada kaasfinantseerimist mittetulundusühingute ja sihtasutuste poolt riiklikesse või rahvusvahelistesse abiprogrammidesse või muudesse toetusfondidesse, v.a linnaeelarvelised, esitatavatele projektidele.</t>
  </si>
  <si>
    <t>Также есть деятельность у Департамента Социальной помощи и Отдела культуры. Расходы Департамента Развития и Экономики: "Порядок софинансирования проектов некоммерческих товариществ и целевых учреждений" (RT IV, 23.05.2013, 20) был утвержден 20.05.2004 постановлением Нарвского городского собрания № 25. Целью использования выделенных средств является возможность софинансирования проектов некоммерческих объединений и целевых учреждений, предоставляемых в государственные и международные целевые программы или в иные фонды поддержки, исключая городские.</t>
  </si>
  <si>
    <t>2020.05.14 15:48, Jana Suurväli</t>
  </si>
  <si>
    <t>GIS - это регистр для пространственных данных. С его помощю можно вводить, обработать и интерактивного отображать пространственную информациию всего города. GIS - это не то же самое, что GMIS. GMIS (GeoMõõdistuste InfoSüsteem) предназначена для администрирования очень точными геодезическими данными. Другими словами, все данные с пространственным выходом в одной интерактивной системе, которым могут пользоваться все городские департаменты для повышения эффективности работы. 11900 евро - это годовая плата за лицензию муниципальному пользователю.</t>
  </si>
  <si>
    <t>2020.05.15 12:33, Anastassia Moldon</t>
  </si>
  <si>
    <t>2020.05.13 11:41, Aleksei Ivanov</t>
  </si>
  <si>
    <t>Psüühikahäiretega isikutele teenuste arendamine (sh kogukonnas elamise teenus ja kaitstud töö)</t>
  </si>
  <si>
    <t>kogukonnas elamise teenus ja kaitstud töö</t>
  </si>
  <si>
    <t>услуга проживания в сообществе и защищённая работа</t>
  </si>
  <si>
    <t>2020.05.14 10:12, Aleksei Ivanov</t>
  </si>
  <si>
    <t>2020.05.15 11:56, Lidia Sergejenko</t>
  </si>
  <si>
    <t>2020.a-18000 eurot-Narva Keeltelütseumi, Narva Kreenholmi Gümnaasiumi, Narva Paju Kooli ehitustööde projekteerimine „Väikelahendused HEV-õpilaste integreerimiseks tavakoolidesse“ ja 2021.a -ehitamine projekti (Narva Keeltelütseumi, Narva Kreenholmi Gümnaasiumi, Narva Paju Kooli, Pähklimäe, Soldino Gõmnaasiumide, Narva 6.Kool). 2020.a -31000 eurot planeeritakse Narva Muusikakoolis (26. Juuli tn 9) invatõstuki paigaldamise ja teise evakuatsiooniväljapääsu ning panduse rajamise projekteerimis- ja ehitustööd .2021-2022.a-infrastruktuuri kohandamine puuetega inimestele (Maslovi tn 3)Narva Sotsiaaltöökeskuse Sotsiaalmaja Maslovi 3- lifti projekteerimine ja paigaldamine -</t>
  </si>
  <si>
    <t>2020.г.- 18 000 еуро-проектирование в рамках проекта поддержка HEV-детей, путем адаптирования инфраструктуры школ (Narva Keeltelütseumi, Narva Kreenholmi Gümnaasiumi, Narva Paju Kooli). 2021.г.- строительство в рамках проекта (Narva Keeltelütseumi, Narva Kreenholmi Gümnaasiumi, Narva Paju Kooli, Pähklimäe, Soldino Gõmnaasiumide, Narva 6.Kool). В 2020.г - 31 000 еуро планируется на установку инваподъемника, эвакуационного выхода и соорружение рандуса (в том числе проектирование).2021-2022- в здании Маслова 3 проектирование и установка лифта для людей с ограниченными возможностями</t>
  </si>
  <si>
    <t>2020.05.13 11:53, Aleksei Ivanov</t>
  </si>
  <si>
    <t>Eluruumi kohandamine vastavalt inimeste erivajadustele (projekt)</t>
  </si>
  <si>
    <t>Приспособление жилого помещения в соответствие с особыми потребностями людей (проект)</t>
  </si>
  <si>
    <t>2020.05.14 12:22, Aleksei Ivanov</t>
  </si>
  <si>
    <t>Narva Sotsiaaltöökeskuse üldhooldekodu teenuste ja Turvakodu osakonna (turvakoduteenus lastele ja asendushooldusteenus) teenuste arendamine ja uute teenuskohtade loomine</t>
  </si>
  <si>
    <t>Развитие услуг дома попечения общего характера и услуг отделения Приюта (услуга приюта для детей и услуга замещающего ухода), а также создание новых мест</t>
  </si>
  <si>
    <t>2020.05.13 12:10, Aleksei Ivanov</t>
  </si>
  <si>
    <t>Улучшение качества проживания клиентов социальных услуг, а также обеспечение равных возможностей</t>
  </si>
  <si>
    <t>2020.05.15 15:51, Aleksei Ivanov</t>
  </si>
  <si>
    <t>LK</t>
  </si>
  <si>
    <t>Digilahenduste kasutuselevõtt sotsiaalteenustel klientide kohta käiva informatsiooni digitaalseks registreerimiseks ja jälgimiseks</t>
  </si>
  <si>
    <t>Внедрение цифровых решений для цифровой регистрации и мониторинга информации о клиентах, находящихся на социальных услугах</t>
  </si>
  <si>
    <t>2020.05.13 12:21, Aleksei Ivanov</t>
  </si>
  <si>
    <t>организация инфомероприятий в социальной сфере, а также в области продвижения здоровья</t>
  </si>
  <si>
    <t>2020.05.08 15:04, Lidia Sergejenko</t>
  </si>
  <si>
    <t>2020.a- projekteerimine, 2021-2023.a.- ehitamine</t>
  </si>
  <si>
    <t>2020.г- проектирование, 2021-2023.г.- строительство</t>
  </si>
  <si>
    <t>2020.05.15 12:03, Lidia Sergejenko</t>
  </si>
  <si>
    <t>Narva Sotsiaaltöökeskuse renoveerimistööd</t>
  </si>
  <si>
    <t>2020.a- Narva Sotsiaaltöökeskuse ( M.Maslovi tn 3a) hoones ühisköögi ehitustööd. 2021-2023.a-Narva Sotsiaaltöökeskuse M. Maslovi tn 3a hoone renoveerimistööd (kommunikatsioonide renoveerimise tööd sh projekteerimine); M. Maslovi tn 3a, Narva piirdeaia ja väravate paigaldamine ning maa-ala heakorrastamine (sh projekteerimine); M. Maslovi tn 3 hoone renoveerimine (sh energiasäästlik fassaad) 2 etapp;</t>
  </si>
  <si>
    <t>2020.г- реконскрукция общей кухни в здании М.Маслова 3а.2021-2023.г.г.-ремонт здания М.Маслова 3а реновация коммуникаций здания, втом числе проектирование;Маслова 3а установка ограждения и ворот и благоустройство территории; реновация здания Маслова 3а (в т.ч энергосберегающий фасад) 2 этар</t>
  </si>
  <si>
    <t>2020.05.13 12:27, Aleksei Ivanov</t>
  </si>
  <si>
    <t>мероприятия по укреплению здоровья детей в дошкольных учреждениях</t>
  </si>
  <si>
    <t>2020.05.14 09:06, Aleksei Ivanov</t>
  </si>
  <si>
    <t>мероприятия по укреплению здоровья учащихся в школах</t>
  </si>
  <si>
    <t>2020.05.13 12:33, Aleksei Ivanov</t>
  </si>
  <si>
    <t>создание и развитие сети предприятий, продвигающих здоровый образ жизни</t>
  </si>
  <si>
    <t>2020.05.14 09:13, Aleksei Ivanov</t>
  </si>
  <si>
    <t>профилактика травматизма у детей</t>
  </si>
  <si>
    <t>2020.05.14 09:19, Aleksei Ivanov</t>
  </si>
  <si>
    <t>профилактика сердечно-сосудистых заболеваний</t>
  </si>
  <si>
    <t>2020.05.14 09:25, Aleksei Ivanov</t>
  </si>
  <si>
    <t>2020.05.05 09:52, Stanislav Anufrijev</t>
  </si>
  <si>
    <t>2020.05.13 12:37, Aleksei Ivanov</t>
  </si>
  <si>
    <t>составление профиля здоровья и благополучия города</t>
  </si>
  <si>
    <t>2020.04.24 15:37, Larissa Degel</t>
  </si>
  <si>
    <t>Aastal 2019 oli linnaeelarvest töötasu saavate haridusasutuste töötajate täiendusõppeks ette nähtud 10 399 eurot. Riigieelarvest eraldati 111 634 eurot.</t>
  </si>
  <si>
    <t>В 2019 на дополнительное обучение работников учреждений образования, получающих зарплату из местного бюджета было предусмотрено 10 399 евро. Из госбюджета 111 634 евро.</t>
  </si>
  <si>
    <t>2020.05.13 09:20, Lidia Sergejenko</t>
  </si>
  <si>
    <t>Uuete lasteaedade projekteerimine ja ehitamine</t>
  </si>
  <si>
    <t>Uuete lasteaedade projekteerimine ja ehitamine:uue energiasäästliku lasteaia (12+5 rühma, 364 kohta) koos seadmete ja mööbliga (sh bassein 150m2), territooriumi heakorrastamine ning uue energiasäästliku lasteaia - 12 rühma</t>
  </si>
  <si>
    <t>проектирование и строительство новых детских садов: новый энергосберегающий детский сад (12+5 групп, 364 мест) вместе с оборудованием и мебелью (в том числе бассейн 150м2), благоустройство территории и новый энергосберегающий детский сад (6 групп)</t>
  </si>
  <si>
    <t>Цель проведения технической экспертизы зданий муниципальных детских садов и школ - дальнейшее планирование системы муниципальных учреждений образования</t>
  </si>
  <si>
    <t>Uue koolieelse lasteasutuse hoone ehitamine</t>
  </si>
  <si>
    <t>Hetkel pole teada, et oleks võimalik kaasata projektivahendeid. 2020.a on esiplaanil eesti õppekeelega lasteaiahoone ehitamine, mida käsitletakse eesti põhikooli ja eesti riigigümnaasiumi kompleksi raames.</t>
  </si>
  <si>
    <t>в данный момент неизвестны источники проектных средств. В 2020 году на первый план вышло обсуждение постройки детского сада с эстонским языком обучения. Постройка детского сада с эстонским языком обучения рассматривается в рамках комплекса основной школы и государственной гимназии.</t>
  </si>
  <si>
    <t>2020.05.08 15:36, Lidia Sergejenko</t>
  </si>
  <si>
    <t>2020.- Narva 6.Kooli fassadi projekteerimine, Narva Soldino gümnaasiumi fassaadi renoveerimine; Pähklimäe,Soldino gümnaasiumide elektriprojekt. 2021-2024.a- Narva 6. Kooli, Kreenholmi Gümnaasiumi fassaadide renoveerimine; Narva Soldino gümnaasiumi riietusruumide rekostrueerimine ;</t>
  </si>
  <si>
    <t>2020.г- планируется проектирование фассада Pähklimäe ; реновация фассада Солдино гимназии; электропроект Pähklimäe,Soldino гимназий. 2021-2024.г.- реновация фассадов Narva 6. Kooli, Kreenholmi Gümnaasiumi ; реконструкция раздевалок в Солдино гимназии</t>
  </si>
  <si>
    <t>2020.05.08 15:49, Lidia Sergejenko</t>
  </si>
  <si>
    <t>reaal- ja loodusteaduse kabinettide rekonstrueerimine ja varustamine.</t>
  </si>
  <si>
    <t>реконструкция и оборудование кабинетов реальных и естественных наук</t>
  </si>
  <si>
    <t>2020.05.08 15:53, Lidia Sergejenko</t>
  </si>
  <si>
    <t>tööõpetuse kabinettide rekonstrueerimine ja varustamine vastavalt tänapäeva nõuetele</t>
  </si>
  <si>
    <t>tööõpetuse kabinettide rekonstrueerimine ja varustamine vastavalt tänapäeva nõuetele ( Pähklimäe-, Kreeenholmi Gümnaasium; Narva Keeltelütseum, 6.Kooli, Paju Kool)</t>
  </si>
  <si>
    <t>реконструкция и оборудование кабинетов труда ( Pähklimäe-, Kreeenholmi Gümnaasium; Narva Keeltelütseum, 6.Kooli, Paju Kool)</t>
  </si>
  <si>
    <t>2020.05.08 16:21, Lidia Sergejenko</t>
  </si>
  <si>
    <t>2020.05.11 09:30, Lidia Sergejenko</t>
  </si>
  <si>
    <t>Ujula hoone (Võidu 4) fassaadi ja ventilatsioonisüsteemi projekteerimine, rekonstrueerimine</t>
  </si>
  <si>
    <t>2020.a- Narva Spordikooli Energia ujula ventilatsioonisüsteemi projekteerimine; 2022-2023.a- ventilatsioonisüsteemi rekonstrueerimine ning fassaadi projekteerimine ja rekonstrueerimine</t>
  </si>
  <si>
    <t>2020.05.11 09:36, Lidia Sergejenko</t>
  </si>
  <si>
    <t>Narva Lauatennise kompleksi (Puškini tn 25b) fassadi ja ventilatsioonisüsteemi rekonstrueerimine</t>
  </si>
  <si>
    <t>2021.a-Narva Lauatennise kompleksi (Puškini tn 25b) ventilatsioonisüsteemi rekonstrueerimine; 2022-a- fassadi rekonstrueerimine</t>
  </si>
  <si>
    <t>2021.г.- реконструкция системы вентиляции Narva Lauatennise kompleksi (Puškini tn 25b)</t>
  </si>
  <si>
    <t>2020.05.11 09:41, Lidia Sergejenko</t>
  </si>
  <si>
    <t>Реконструкция спортзала Paemurru kooli aadressil 26.Juuli tn 4 и ремонт боксерского зала</t>
  </si>
  <si>
    <t>2020.05.11 09:45, Lidia Sergejenko</t>
  </si>
  <si>
    <t>Narva Muusikakool renoveerimine</t>
  </si>
  <si>
    <t>реновация Narva Muusikakool</t>
  </si>
  <si>
    <t>2020.05.11 09:50, Lidia Sergejenko</t>
  </si>
  <si>
    <t>реновация и строительсво ограждения территорий в учреждениях образования</t>
  </si>
  <si>
    <t>2020.04.24 15:37, Aleksei Solovjov</t>
  </si>
  <si>
    <t>Мониторинг и обслуживание интернет-связей и школьных сетей в муниципальных общеобразовательных школах для предупреждения рисков и обеспечения безопасности. Осуществляется, руководствуясь предложением Нарвской канцелярии относительно IT-безопасности нарвских учреждений образования (письмо Нарвской канцелярии от 29.03.19 № 1.14 /3416).</t>
  </si>
  <si>
    <t>Koolieelse lasteasutuste IKT-parki regulaarselt uuendatakse omafinatseerimisega kesksummas 600 eurot ühe asutuse kohta aastas</t>
  </si>
  <si>
    <t>IKT-парк детских дошкольных учреждений регулярно обновляется с самофинансированием в средней сумме 600 евро на одно учреждение в год</t>
  </si>
  <si>
    <t>2020.05.12 21:40, Jana Markova</t>
  </si>
  <si>
    <t>Aktuaalsete teemade arutlemine noorte seas. Foorumi korraldajad on noortekeskus koostöös Narva õpilasesindustega ja teiste linna noortega.</t>
  </si>
  <si>
    <t>Обсуждение актуальных тем среди молодёжи. Форум проводится молодёжным центром в сотрудничестве с ученическими представительствами и молодёжью города Нарва.</t>
  </si>
  <si>
    <t>2020.05.12 21:45, Jana Markova</t>
  </si>
  <si>
    <t>Noorte vabatahtlikute keskkonna loomine ja arendamine.</t>
  </si>
  <si>
    <t>Создание и развитие среды для молодых волонтёров.</t>
  </si>
  <si>
    <t>2020.05.12 22:04, Jana Markova</t>
  </si>
  <si>
    <t>Noorte malevate korraldamine Narva linnas.</t>
  </si>
  <si>
    <t>Организация и проведение трудовых лагерей в городе Нарва.</t>
  </si>
  <si>
    <t>2020.05.12 22:03, Jana Markova</t>
  </si>
  <si>
    <t>Iga-aastase infomessi eesmärk on pakkuda Narva linna ja kogu Ida-Virumaa regiooni noortele võimalikult palju informatsiooni õppimise, vaba aja veetmise, tööhõive ja kõige muu kohta, mis puudutab tulevase elu planeerimist. Samuti pakkuda noortega tegelevatele inimestele informatsiooni koolituse, metoodilise materjali, raamatute ja kõige muu kohta, mis aitab tööd huvitavamaks ja sisukamaks teha.</t>
  </si>
  <si>
    <t>Цель инфоярмарки - предоставить для молодёжи со всего Ида-Вирумаа возможность получить информацию о возможностях обучения, получения образования и проведения свободного времени с пользой.</t>
  </si>
  <si>
    <t>2020.05.12 22:11, Jana Markova</t>
  </si>
  <si>
    <t>Noorteprojektide konkursi korraldamine ja läbiviimine koolide, õpilasesinduste, nooregruppide ja erinevate MTÜ-de jaoks, kelle tegevus on suunatud lastele ja noortele.</t>
  </si>
  <si>
    <t>Организация и проведение конкурса молодёжных проектов для школ, ученических представительств и различных НКО, чья деятельность направлена на работу с детьми и молодежью.</t>
  </si>
  <si>
    <t>2020.05.12 22:13, Jana Markova</t>
  </si>
  <si>
    <t>Narva Noorteparlamendi tegevuste toetamine.</t>
  </si>
  <si>
    <t>Поддержка деятельности Нарвского молодёжного парламента.</t>
  </si>
  <si>
    <t>Lasteaedade tugispetsialistide tööjõukulusid kaetakse omafinantseerimise arvelt. Koolide tugispetsialistide tööjõukulusid kaetakse riigitoetuse arvelt</t>
  </si>
  <si>
    <t>Расходы на рабочую силу (зарплата и связанные налоги) опорных специалистов детских садов покрываются за счёт самофинансирования. Расходы на рабочую силу (зарплата и связанные налоги) опорных специалистов школ покрываются за счёт пособия из госбюджета.</t>
  </si>
  <si>
    <t>Narva Paju Kooli baasil tegutsev Õpilaskodu. Omafinantseerimist suunatakse majandamiskuludedeks. Riigitoetust eraldatakse arvestuselt 2 000 eurot ühe õpilase kohta aastas ja suunatakse tööjõukuludeks.</t>
  </si>
  <si>
    <t>На базе Narva Paju Kool действующий Дом ученика. Самофинансирование направляется на покрытие хозяйственных расходов. Государственное пособие выделяется из расчёта 2 000 евро на одного ученика в год и направляется на покрытие расходов на рабочую силу (зарплата и связанные налоги).</t>
  </si>
  <si>
    <t>2020.04.24 16:19, Aleksei Solovjov</t>
  </si>
  <si>
    <t>Открытие групп языкового погружения зависит от желания родителей, а также от возможностей детского сада (в первую очередь, от наличия в детском саду квалифицированных учителей). Объем финансирования, связанного с открытием группы погружения, зависит от имеющихся возможностей детского сада, среды обучения (например, требуется ли дополнительное оборудование и т. д.), а также формы используемого погружения (полное или частичное). В среднем, 3-4 новые группы погружения открываются каждый год. Открытие одной новой группы требует около 15 500 евро в год.</t>
  </si>
  <si>
    <t>2020.05.13 14:39, Maria Terebilina</t>
  </si>
  <si>
    <t>Veebilehe haldamine</t>
  </si>
  <si>
    <t>Администрирование вебстраницы</t>
  </si>
  <si>
    <t>2020.05.13 12:06, Maria Terebilina</t>
  </si>
  <si>
    <t>Alustavate ettevõtjate projektide kaasfinantseerimise kord (RT IV, 02.11.2018, 53) oli kinnitatud Narva Linnavolikogu 25.10.2018.a määrusega nr 18. Toetuse andmise eesmärgiks on ettevõtlusega alustamise stimuleerimine ja arendamine ning alustavate ettevõtjate toetamine Narvas.</t>
  </si>
  <si>
    <t>"Порядок софинансирования проектов начинающих предпринимателей" (RT IV, 02.11.2018, 53) был утвержден 25.10.2018 постановлением Нарвского городского собрания № 18. Целью выделение пособия в виде софинансирования проектов начинающих предпринимателей является стимулирование и развитие начала предпринимательства и поддержка начинающих предпринимателей в г. Нарва.</t>
  </si>
  <si>
    <t>Algatusvõime ning ettevõtlikkuse kasvatamisele suunatud tegevused nagu inkubaatori OBJEKT, innovatsoonipraktika programm Spinner ning küberspordi turniirid. Teostajad on SA Narva Loomeinkubaator ja teised organisatsioonid.</t>
  </si>
  <si>
    <t>Инициативы, направленные на развитие предпринимательской предприимчивости такие как инкубатор OBJEKT, программа инновационной практики Spinner и киберспортивные турниры. Осуществляют SA Narva Loomeinkubaator и другие организации.</t>
  </si>
  <si>
    <t>2020.05.13 11:52, Viktoria Kaju</t>
  </si>
  <si>
    <t>2020.a linna eelarves ei planeeritud rahalisi vahendeid. Messitoetuse eraldamise kord (RT IV, 23.05.2013, 19) oli kinnitatud Narva Linnavolikogu 14.02.2008.a määrusega nr 10. Toetuse andmise eesmärgiks on toetada Narva linna väike- ja keskmise suurusega ettevõtete ning füüsilisest isikust ettevõtjate osalemist messidel, mis on suunatud ärikontaktide loomisele, uute turustuskanalite leidmisele, müügi edendamisele ning selle kaudu toetada ja arendada väikeettevõtluse arengut Narvas.</t>
  </si>
  <si>
    <t>В городском бюджете 2020 денежные средства не запланированы. "Порядок выделения ярмарочного пособия" (RT IV, 23.05.2013, 19) был утвержден 14.02.2008 постановлением Нарвского городского собрания № 10. Целью предоставления Пособия является поддержка участия нарвских малых и средних предприятий, а также предпринимателей из физических лиц на ярмарках, направленного на создание деловых связей, поиск новых каналов сбыта, продвижение продаж и, в конечном счете, поддержка и развитие малого бизнеса в Нарве.</t>
  </si>
  <si>
    <t>2020.06.18 11:32, Lidia Sergejenko</t>
  </si>
  <si>
    <t>2020.:Malmi tn 5a ja parkla-378 305 eur; Tallinna mnt 35a-3.Roheline 180 000 eur; parkla Kreenholmi 3b 222 962 eur ehitamine; projekteerimine parkla Tall,mnt 4b,4c 10680 eur, Tallin mnt 60,Tall.J3,Rahu 12c 10476 eur, V.Gerassimovi tänav T1, Kooli põik J1, A.Puskini tn 55 parklate projekteerimine-26400 eur, muud teede-431 056 eur. 2021.a-2023.a planeeritakse Kangelaste T1, Tiimani J1, Kreenholmi-Gerassimovi kvartalisiseste teede ning parklade ehitamine, parkla Raekoja juures, sh prügimaja.</t>
  </si>
  <si>
    <t>2020.г- строительство дороги и парковки ул.Мальми 5а, Таллинское шоссе 35а-3.Roheline, парковка Креенгольми 3б, проектирование парковок Таллинское ш.4б,4с,60, J3, Раху 12с, V.Gerassimovi tänav T1, Kooli põik J1, A.Puskini tn 55. 2021-2022.г- планируется строительство внутриквартальных дорог и парковок Kangelaste T1, Tiimani J1, Kreenholmi-Gerassimovi , парковка около Ратуши, в том числе домик для мусора.</t>
  </si>
  <si>
    <t>2020.06.18 11:45, Lidia Sergejenko</t>
  </si>
  <si>
    <t>Igor Grafovi tn 24 parkla projekteerimine ja ehitamine</t>
  </si>
  <si>
    <t>Tegevuse realiseerimiseks taotletakse 220 000 eurot riigieelarvest (investtoetust Riigihalduse ministri 15.05.2020 määruse nr 19 alusel).</t>
  </si>
  <si>
    <t>Средства для реализации действия планируется получить из госбюджета.</t>
  </si>
  <si>
    <t>. Narva osaleb projektis "Väikesadamate võrgustiku arendamine nii põhjarannikul kui Peipsil", mis on plaanis teostada maakondade arengustrateegiate elluviimise toetusmeede (MATA) raames 2020-2021 aastatel. Projekti juhtpartner on MTÜ Virumaa Väikesadamate Ühendus, projekti kogumaksumus on 400 000 eurot, sh toetus 300 000 eurot. Narva linna osa projekti eelarves on 62 000 eurot, millest 46 500 eurot on toetus ja 15 500 eurot on vaja omafinantseerimiseks aastal 2021. Projektis toimub Kulgu Sadama rekonstrueerimine (I etapp) ning plaanis on teha korda sildumisliini, paigaldada piirded, mobiilsed pontoonid, väikevormid, logistika elemendid ja reklaam, soetada turvavarustus ja vahendid.</t>
  </si>
  <si>
    <t>Hariduse tn 30 puhkeala projekteerimine</t>
  </si>
  <si>
    <t>2020.06.18 11:23, Lidia Sergejenko</t>
  </si>
  <si>
    <t>Hariduse tn 30, Kadastiku tiigi, Linda pargis; Mõisa pargi rekonstrueerimistööd.</t>
  </si>
  <si>
    <t>Харидусе ул. 30, пруд Кадастику, в парке Линда; реконструкционные работы в парке Мыйза.</t>
  </si>
  <si>
    <t>Tegevuse realiseerimiseks taotletakse 370 000 eurot riigieelarvest (investtoetust Riigihalduse ministri 15.05.2020 määruse nr 19 alusel).</t>
  </si>
  <si>
    <t>Средства в размере 370 000 евро для реализации действия планируется получить из госбюджета.</t>
  </si>
  <si>
    <t>2020.06.18 11:46, Lidia Sergejenko</t>
  </si>
  <si>
    <t>Vahendid summas 42 170 eurot on planeeritud linnaeelarves puhkeala rajamise projekteerimiseks 2020 aastaks ja 720 000 eurot taotletakse riigieelarvest (investtoetust Riigihalduse ministri 15.05.2020 määruse nr 19 alusel) ehitustööde teostamiseks.</t>
  </si>
  <si>
    <t>Средства в размере 720 000 евро для осуществления строительства планируется получить из госбюджета.</t>
  </si>
  <si>
    <t>2020.06.18 11:48, Lidia Sergejenko</t>
  </si>
  <si>
    <t>Loomade varjupaiga loomine</t>
  </si>
  <si>
    <t>Vahendid summas 15 000 eurot on planeeritud linnaeelarves loomade varjupaiga projekteerimiseks 2020 aastaks ja 998 000 eurot taotletakse riigieelarvest (investtoetust Riigihalduse ministri 15.05.2020 määruse nr 19 alusel) ehitustööde teostamiseks.</t>
  </si>
  <si>
    <t>Средства в размере 998 000 евро для осуществления строительства приюта для животных планируется получить из госбюджета.</t>
  </si>
  <si>
    <t>. профилактика алкоголизма, наркомании и ВИЧ / СПИД</t>
  </si>
  <si>
    <t>2020.a-Narva Lasteaia Cipollino elektrisüsteemide ning jalutusveranda renoveerimine;Narva Lasteaia Tuluke hoone teise korruse rühmadest evakuatsioonipääsu ehitamine;Narva Lasteaia Kirsike tuletõkkesektsioonide paigaldamine ning ATS andurite paigaldamine (sh projekteerimine);2021-2024.a- lasteaedade remonttööd</t>
  </si>
  <si>
    <t>2020.г-Narva Lasteaia Cipollino реновация электросистемы и прогулочной веранды; Narva Lasteaia Tuluke строительство второго эвакуационного выхода; Narva Lasteaia Kirsike установка противопожарных дверей и пожарной сигнализации (в том чмсле проектирование); 2021-2024.г- ремонтные работы в детских садах</t>
  </si>
  <si>
    <t>2020.г -проектирование вентиляционной системы в бассейне Narva Spordikooli Energia; 2022.-2023.г.г.- реконструкция вентиляционной системы в бассейне и проектирование и реконструкция фассада</t>
  </si>
  <si>
    <t>самофин. в 2024</t>
  </si>
  <si>
    <t>Проектирование и строительство парковки на Igor Grafovi tn 24</t>
  </si>
  <si>
    <t>Проектирование и строительство перекрёстков</t>
  </si>
  <si>
    <t>Создание сети пешеходно-велосипедных дорожек нарвского городского региона (I и II этапы)</t>
  </si>
  <si>
    <t>Проект „Модернизация инфраструктуры общественного транспорта“</t>
  </si>
  <si>
    <t>Проектирование зоны отдыха на Hariduse tn 30</t>
  </si>
  <si>
    <t>Создание зон отдыха (в т.ч. проектирование)</t>
  </si>
  <si>
    <t>Поддержка квартирных товариществ в благоустройстве зелёных зон</t>
  </si>
  <si>
    <t>Проектирование и строительство обозначений въездов в город (со стороны Таллинна, Нарва-Йыесуу и Ивангорода)</t>
  </si>
  <si>
    <t>Создание малых форм в городском пространстве (скульптуры, световые элементы и т.п. малые формы оформления)</t>
  </si>
  <si>
    <t>Реконструкция Нарвского Кренгольмского стадиона</t>
  </si>
  <si>
    <t xml:space="preserve">Повышение уровня энергоэффективности здания спортзала на Tallinna mnt 30 </t>
  </si>
  <si>
    <t>Реконструкция крыши и пола Нарвского Спортцентра</t>
  </si>
  <si>
    <t>Проектирование строительства спортивно-оздоровительного центра с бассейном на Äkkeküla</t>
  </si>
  <si>
    <t>Организация и проведение круглогодичных регулярных крупных мероприятий в Нарвском замке</t>
  </si>
  <si>
    <t>Международное сотрудничество и проекты URBACT, HORISONT и подобные в рамках развития сети сотрудничества городских регионов</t>
  </si>
  <si>
    <t>Проект "Via Hanseatica Plus"</t>
  </si>
  <si>
    <t>Поддержка гражданской инициативы</t>
  </si>
  <si>
    <t>Развитие услуг лицам с психическими нарушениями (в т.ч. услуга проживания в обществе и защитная работа)</t>
  </si>
  <si>
    <t>Реновация Нарвского центра социальной работы</t>
  </si>
  <si>
    <t>Проектирование и строительство новых детских садов</t>
  </si>
  <si>
    <t>Реконструкция и оснащение кабинетов труда согласно современным требованиям</t>
  </si>
  <si>
    <t>Проектирование и реконструкция фасада и системы вентиляции здания бассейна (Võidu 4)</t>
  </si>
  <si>
    <t>Реновация Нарвской музыкальной школы</t>
  </si>
  <si>
    <t>Проект "Обновление и установка туристических знаков, указателей". Ходатайство одобрено решением RTK от 20 мая 2020.</t>
  </si>
  <si>
    <t>Projekt "Viitade ja kaartide uuendus ja paigaldus". Taotlus on rahuldatud RTK otsusega 20.05.2020.</t>
  </si>
  <si>
    <t>2020.07.20 16:35, Arina Tsetlina</t>
  </si>
  <si>
    <t>2020.07.21 16:13, Jekaterina Masalska</t>
  </si>
  <si>
    <t>2020.07.30 17:53, Natalia Orava</t>
  </si>
  <si>
    <t>Kulgu sadama ehitustööd on kavandatud teha projekti "Narva ja Slantsõ jõeäärsete alade arendamine äri ja külastuskeskkonna loomiseks/Narva-Slantsy Leisure Cluster" raames koostöös Slantsõ linnaga. Projekt on toetatud EstRus CBC programmi poolt. Projekti eelarve on 527130 eurot.Omafinantseerimise summa vajab suurendamist ~60 000 eur võrra, kuna hangete raames esitatud pakkumused ületavad eeldatavat maksumust. Projektis olemasolevate rahavahendite raames ei ole võimalik saavutada projekti eesmärki. Esialgne omafinanseerimise summa on 24626 eur</t>
  </si>
  <si>
    <t>Строительные работы по благоустройству территории порта Кулгу планируется осуществить в рамках проекта "Развитие прибрежных зон Нарвы и Сланцев для улучшения деловой и гостевой среды/Narva-Slantsy Leisure Cluster". Проект поддержан Программой приграничного сотрудничества Эстония-Россия 2014-2020. Общий бюджет проекта 527 130 евро. Сумма самофинансирования должна быть увеличена на ~ 60 000 евро, так как тендеры, представленные в рамках закупок, превышают ожидаемые затраты. Невозможно достичь цели проекта за счет средств, имеющихся в проекте. Начальная сумма самофинансирования составляет 24626</t>
  </si>
  <si>
    <t>2020.07.22 15:08, Polina Erikson</t>
  </si>
  <si>
    <t>2020.06.29 14:22, Lidia Sergejenko</t>
  </si>
  <si>
    <t>Investeeringutoetuse taotlus Narva Kreenholmi staadioni rekonstrueerimiseks on esitatud Kultuuriministeeriumile 31.12.2019. Kulud on täpsustatud vastavalt 2020.a. koostatud audiitile. Projekteerimiseks kulud summas 370 000 eurot (2021.a) on arvestatud 3026 ID reas.</t>
  </si>
  <si>
    <t>Ходатайство на инвестиционную поддержку для реконструкции Кренгольмского стадиона подано в Министерство культуры 31.12.2019. Расходы уточнены согласно аудиту, составленному в 2020 году. Расходы 2021 года на проектирование в размере 370 000 евро учтены в 3026 ID стр.</t>
  </si>
  <si>
    <t>2020.07.30 14:38, Arina Tsetlina</t>
  </si>
  <si>
    <t>2020.07.30 17:23, Anton Võlitok</t>
  </si>
  <si>
    <t>Tegevus kirjutatatakse tegevuskava sisse toetusfondide kasutamiseks.</t>
  </si>
  <si>
    <t>Действие вносится в таблицу реализации для возможности ходатайствования средств из фондов поддержки.</t>
  </si>
  <si>
    <t>2020.07.21 15:42, Polina Erikson</t>
  </si>
  <si>
    <t>2020.07.22 17:51, Polina Erikson</t>
  </si>
  <si>
    <t>2020.07.21 16:07, Natalia Orava</t>
  </si>
  <si>
    <t>ER4 Suuremahuline koostööprojekt River Promenades III , partner - Ivangorodi municipality, projekti eelarve 5 290 443,31 eurot (Joaoru puhkeala arendamine jätkuprojekt).</t>
  </si>
  <si>
    <t>ER4 Крупномасштабный проект сотрудничества River Promenades III, партнер - муниципалитет Ивангороди, бюджет проекта 5 290 443,31 евро (продолжение проекта развития зоны отдыха Joaorg)</t>
  </si>
  <si>
    <t>2020.07.30 16:25, Jekaterina Masalska</t>
  </si>
  <si>
    <t>2020.07.21 16:15, Jekaterina Masalska</t>
  </si>
  <si>
    <t>Реконструкция порта Кулгу, I этап (MATA проект)</t>
  </si>
  <si>
    <t>Повышение уровня энергоэффективности здания спортзала Нарвской Кесклиннаской Гимназии</t>
  </si>
  <si>
    <t>Строительство здания спортивно-оздоровительного центра с бассейном на Äkkeküla (детальная планировка)</t>
  </si>
  <si>
    <t>Uute spordi- ja mänguväljakute ehitamine (sh projekteerimine)</t>
  </si>
  <si>
    <t>Строительство спортивного зала для Нарвской Эстонской основной школы и гимназии (составление детальной планировки, проведение идейного конкурса)</t>
  </si>
  <si>
    <t>2020.09.28 09:53, Volikogu</t>
  </si>
  <si>
    <t>Narva linnas KÜ-tele kuuluvate kvartalisiseste teede remonttööde kaasfinantseerimine</t>
  </si>
  <si>
    <t>kaasfinantseerimine vastavalt korrale</t>
  </si>
  <si>
    <t>софинансирование в соответствии с порядком</t>
  </si>
  <si>
    <t>2020.09.28 10:13, Volikogu</t>
  </si>
  <si>
    <t>Narva tööstusaladeni (IVIA, Nakro) jalg- ja jalgrattateede projekteerimine ja ehitamine</t>
  </si>
  <si>
    <t>Kergliiklusteede arendamiseks ning tööstusalade arendamise toetamiseks ja uute töökohtade loomiseks.</t>
  </si>
  <si>
    <t>Для развития сети пешеходно-велосипедных дорожек, стимулирования развития промпарков и создания новых рабочих мест.</t>
  </si>
  <si>
    <t>2020.09.28 09:45, Volikogu</t>
  </si>
  <si>
    <t>Tehisjääga liuvälja projekteerimine ja ehitamine</t>
  </si>
  <si>
    <t>2020.09.28 09:48, Volikogu</t>
  </si>
  <si>
    <t>Narva Kreenholmi staadioni projekteerimine</t>
  </si>
  <si>
    <t>2020.09.28 09:56, Volikogu</t>
  </si>
  <si>
    <t>Laste mängu- ja spordiväljaku ehitamine Joaorus</t>
  </si>
  <si>
    <t>Äkkeküla infrastruktuuri arendamine: kelgunõlva talviste suusatamise ja kelgutamise ning mittelumise perioodil lisavõimaluste tekitamine (sh tubbingurada), elektrivõimuse taristu jaotamine kunstlume võimekuse tõstmiseks, valgustuse projekteerimine ja ehitamine, kunstlume süsteemi arendamine, liikumisradade ja stadiooni asfalteerimine</t>
  </si>
  <si>
    <t>2020.09.28 09:54, Volikogu</t>
  </si>
  <si>
    <t>Joogivee torujuhtmeеte ja kanalisatsiooni projekteerimine ja ehitamine aiandusühistutele "Mebelštšik", "Retšnoi", "Pribrežnõi", "Jubileinõi"</t>
  </si>
  <si>
    <t>2020.09.28 10:03, Volikogu</t>
  </si>
  <si>
    <t>Avaliku sauna projekteerimine ja ehitamine</t>
  </si>
  <si>
    <t>2020.09.28 09:55, Volikogu</t>
  </si>
  <si>
    <t>2020.09.28 10:38, Volikogu</t>
  </si>
  <si>
    <t>Narva Haigla hoonete (Haigla tn 1, 3, 5, 7, 9) renoveerimine sisekliima parendamise eesmärgiga</t>
  </si>
  <si>
    <t>2020.09.28 09:49, Volikogu</t>
  </si>
  <si>
    <t>Riigigümnaasiumite ehitamine ja avamine Narvas vastavalt Haridusministeeriumi ja Narva linna vahel sõlmitud lepingule</t>
  </si>
  <si>
    <t>2020.09.28 09:41, Volikogu</t>
  </si>
  <si>
    <t>Софинансирование ремонтных работ по реконструкции внутриквартальных дорог квартирных товариществ</t>
  </si>
  <si>
    <t>Проектирование и строительство пешеходно-велосипедных дорожек до Нарвских промпарков (IVIA, Nakro)</t>
  </si>
  <si>
    <t>Проектирование и строительство катка с искусственным льдом</t>
  </si>
  <si>
    <t>Проектирование Кренгольмского стадиона</t>
  </si>
  <si>
    <t>Строительство детской спортивно-игровой площадки в Joaorg</t>
  </si>
  <si>
    <t>Проектирование и строительство магистральных трубопроводов питьевой воды и канализации в с/т Мебельщик, Речной, Прибрежный, Юбилейный</t>
  </si>
  <si>
    <t>Проектирование и строительство общественной бани</t>
  </si>
  <si>
    <t>Реновация зданий Нарвской больницы (Haigla tn 1, 3, 5, 7, 9) с целью улучшения внутреннего климата</t>
  </si>
  <si>
    <t>Строительство и открытие в Нарве государственных гимназий согласно договору между Министерством образования и городом Нарва</t>
  </si>
  <si>
    <t>omafin. aastal 2025</t>
  </si>
  <si>
    <t>2021.05.18 16:10, Lidia Sergejenko</t>
  </si>
  <si>
    <t>2021.a-Tuleviku tänava, Linda-Malmi tn projekteerimis- ja ehitustööd, Rahu tn projekteerimine Tallinna mnt-lt kuni Kangelaste prospektini, Kreenholmi tänav L1-L2 (Tallinna mnt-P.Kerese tn vaheline teelõik), Kreenholmi tänav L4-L7 (P.Kerese tn-Joala tn ringristmiku vaheline teelõik), Äkkeküla tee L1, Äkkeküla tee, Äkkeküla tee 8, Äkkeküla tee 12, Rahvavälja tänav L1-Fama tänav L3-Fama tänav L2-Fama tänav L1 teede projekteerimine. 2022-2025.a planeeritakse Kreenholmi tn; Kangelaste pr; Jõesuu tn kuni linna piirini; Rahu tn (Tallinna mnt - Kangelaste pr); Vahtra tn; Tiimani tn; Äkkeküla tee ja parkla; Partisani tn ja parkla , Rahvavälja tänav L1-Fama tänav L3-Fama tänav L2-Fama tänav L1</t>
  </si>
  <si>
    <t>2021.г-проектирование и строительные работы ул.Тулевику,Линда-Мальми, проектирование ул. Раху, ул.Кренгольми,Акекюла,Rahvavälja tänav L1-Fama tänav L3-Fama tänav L2-Fama tänav L1 .2022-2025.г.г. планируется реконструкция -ул.Кренгольми, пр.Кангеласте, ул. Йыэсуу до границы города, ул Раху, ул. Вахтра, ул.Тиймана, дорога и парковка Акекюла, ул.Партизани и парковка, Rahvavälja tänav L1-Fama tänav L3-Fama tänav L2-Fama tänav L1</t>
  </si>
  <si>
    <t>2021.05.18 16:33, Lidia Sergejenko</t>
  </si>
  <si>
    <t>2021.a- Rahu viadukti renoveerimise projekteerimine ning Kreenholmi viadukti kaldasambal vuukide, vee-ärajuhtimissüsteemide, uue hüdroisolatsiooni ja katendi projekteerimine ning tȍȍprojektide ekspertiisi tegemine, 2022-2025.a -rekonstrueerimine Rahu ja Kreenholmi viadukti</t>
  </si>
  <si>
    <t>2021.г- проектирование двух виадуков (Раху, Кренгольми) и экспертиза проекта, 2022.-2025.г- реконструкция</t>
  </si>
  <si>
    <t>2021.г- строительство дороги и парковки , Таллинское шоссе 35а-3.Roheline, проектирование парковок Таллинское ш.4б,4с,60, J3, Раху 12с, V.Gerassimovi tänav T1, Kooli põik J1, A.Puskini tn 55, заезд к Языковому лицею,. 2021-2025.г- планируется строительство внутриквартальных дорог и парковок Kangelaste T1, , парковка около Ратуши, в том числе домик для мусора,Виру 3.</t>
  </si>
  <si>
    <t>2021.05.18 17:28, Lidia Sergejenko</t>
  </si>
  <si>
    <t>2021.a- projekteerimine, 2022.a -ehitamine</t>
  </si>
  <si>
    <t>2021г,- проектирование, 2022г-строительство</t>
  </si>
  <si>
    <t>2021.05.18 17:35, Lidia Sergejenko</t>
  </si>
  <si>
    <t>2021.05.18 17:40, Lidia Sergejenko</t>
  </si>
  <si>
    <t>valgusfooride paigaldamine</t>
  </si>
  <si>
    <t>2016. aastal-Tallinna mnt 44, Kerese-Kreenholmi ristmik, 2019.a Kalda-Joala ristmik,2021.a -Tallinna maantee ja Energia tänava ning Tallinna maantee ja Kreenholmi prospekti ristmikel asuvate valgusfooride toitekaablite projekteerimis- ning paigaldustööd</t>
  </si>
  <si>
    <t>2021г -проектирование и работы по прокладке кабеля для светофоров Таллинское шоссе-Энергия, Таллинское шоссе-Кренгольмский проспект</t>
  </si>
  <si>
    <t>2021.05.18 18:00, Lidia Sergejenko</t>
  </si>
  <si>
    <t>Ringristmike (Puskini -Malmi projekteerimine ; Puskini - Vaivara; Kulgu - Joala - Kreenholmi prospekt) projekteerimine ja ehitamine. 2021.a -Ringristmik Puskini -Malmi ehitamine;</t>
  </si>
  <si>
    <t>Проектирование Пушкина-Мальми, Проектирование и строительство перекрестков с круговым движением:Пушкина-Мальми; Пушкина-Вайвара; Кулгу-Йоала-Креенгольми,. 2021г- строительство перекрестка с круговым движением:Пушкина-Мальми;</t>
  </si>
  <si>
    <t>2021.05.10 11:18, Arina Tsetlina</t>
  </si>
  <si>
    <t>2021.05.12 17:39, Anna Karina</t>
  </si>
  <si>
    <t>Projekti III etapi eesmärgiks on täiendada olemasoleva jalgrattateede võrgustikku, ühendada olemasolevad jälgrattateed ühisesse võrku, tagada juurdepääsu Narva linnast Kudruküla, Peeterristi, Olgina, Kulgu suvilapiirkondadele ja muudele aktiivselt kasutatavatele äärelinna aladele. Projekti raames on kavndatud: jälgrattateede uus ehitus - ca 12 km, rekonstrueerimine - ca 10 km, märgustus - 5 km. Taotlus esitatakse EL struktuurfondile 2021-2027. Projekti eelarve on ca 5,87 mln., sh projekteerimine - 450 000, ehitustööd - 5,42 mln. Ehitustööd toimuvad orienteeruvalt 2025-2026 (omafinantseerimine 2026 aastaks - 460 500). Ehitustööde maksumus ja mahud tapsustatakse TTA tulemuste alusel (TTA tähtaeg - sügis 2021)</t>
  </si>
  <si>
    <t>Целью третьего этапа проекта является дополнение существующей сети велосипедных дорог, соединение существующих велосипедных дорог, обеспечение доступа к садам Кудрукюла, Пеэтерристи, Ольгина, Кулгу и другим активно используемым пригородным районам Нарвы. В рамках проекта планируется строительство велосипедных дорог - са 12 км, реконструкция - са 10 км, разметка велосипедных дорожек - 5 км. Заявка будет подана в Фонд сплочения 2021 - 2027 год. Бюджет проекта составляет ca 5,87 млн, в том числе проектирование - ca 450 тысяч, строительные работы - ca 5,42 млн. срок осуществления строительных работ ориентировочно 2025-2026 (самофинансирование на 2026 - 460 500). Объемы и стоимость строительных работ уточнится по результатам ТТА (срок ТТА - осень 2021)</t>
  </si>
  <si>
    <t>2021.05.11 19:24, Natalia Orava</t>
  </si>
  <si>
    <t>Kergliiklusteed Narvas, Narva-Narva-Jõesuu vahel, Tallinna mnt. kergliiklustee pikendamine kuni Peeterristini. Projekteerimine ja ehitamine. Projekti I etapp (Kergliiklusteed Narva linnas sh Jõesuu tn) on lõpetatud 2019.aastal. Projekti II etapi (Narva - Narva-Jõesuu vahel ja Tallinna mnt kergliiklustee pikendamine kuni Peeterristini) realiseerimine on planeeritud aastatel 2020-2021. 2021. ehitustööde kogumahust on teostatud ca 60%. Ehitustööde tähtaeg on 10.07.2021 (kasutusloa saamine 08.09.2021).</t>
  </si>
  <si>
    <t>Пешеходно-велосипедная дорожка в Нарве и на участке между Нарвой и Нарва-Йыэсуу и продление участка на Таллинском шоссе до поворота на Пеетерристи. Проектирование и строительство. I этап проекта (Нарва, в том числе улицы Йыэсуу) завершён в 2019 году. Реализация II этапа (участки между Нарвой и Нарва-Йыэсуу и продление участка на Таллинском шоссе до поворота на Пеетерристи) запланирована на 2020-2021 года. На конец 2020 года подрядчиком выполнено примерно 60% работ. Срок выполнения строительных работ 10.07.2021, разрешения на экплуатацию 8.09.2021</t>
  </si>
  <si>
    <t>2021.05.19 09:50, Lidia Sergejenko</t>
  </si>
  <si>
    <t>Kangelaste pr, Võidu tn, Tallinna mnt, Tiimani tn, vana linnas kõnniteede projekteerimine ja rekonstrueerimine. Kergliiklustee projekteerimine lõigus Kerese tn kuni Kadastiku tn v.a Rahu viadukt</t>
  </si>
  <si>
    <t>Проектирование и строительство тротуаров Kangelaste pr, Võidu tn, Tallinna mnt, Tiimani tn, в старом городе, проектирование участка ул,Кересе до ул Кадастику</t>
  </si>
  <si>
    <t>2021.05.19 09:53, Lidia Sergejenko</t>
  </si>
  <si>
    <t>Narva linna ülekäiguradade projekteerimistööd ja ehitustööd:</t>
  </si>
  <si>
    <t>Проектирование и строительные работы по понижению паребриков</t>
  </si>
  <si>
    <t>2021.05.13 15:13, Arina Tsetlina</t>
  </si>
  <si>
    <t>2021.05.10 11:34, Anna Karina</t>
  </si>
  <si>
    <t>Kulgu sadama ala ehitustööd toimuvad projekti "Narva ja Slantsõ jõeäärsete alade arendamine äri ja külastuskeskkonna loomiseks/Narva-Slantsy Leisure Cluster" raames koostöös Slantsõ linnaga. Projekt on toetatud EstRus CBC programmi poolt. Kuna ei olnud võimalik projekti eelarves olemasoleva rahaliste vahenditega teostada. vajalikke ehitustöid ja saavutada projekti eesmärk (2 ehitushanget on nurjunud eeldatava maksumuse ületamise tõttu) omafinanseerimise summa oli suurendatud Linna Volikogu otsusega nr 44 (24.09.2020) 168 814 EUR võrra. Esialgne omafinanseerimise summa oli 24626 eur.</t>
  </si>
  <si>
    <t>2021.05.19 09:55, Lidia Sergejenko</t>
  </si>
  <si>
    <t>2021.05.19 09:59, Lidia Sergejenko</t>
  </si>
  <si>
    <t>Aastal 2018-2020 - vana pargi osa, nn Gerassimovi park; aastal 2024 -2025 uus pargi osa, Võidu park ja endine karusellidega ala(sh tee ja parkla ehitamine Raudtee L3, mängu-, spordiplatside, koeraplants, rippuuad rajad).</t>
  </si>
  <si>
    <t>2018-2020.г- старая часть парка Герассимова, 2024-2025.г.г- новая часть парка,Выйду и бывшая зона под каруселями (в том числе: строительсво дороги и парковки Raudtee L3, детские и спортивные площадки, площадка для собак и сооружения)</t>
  </si>
  <si>
    <t>2021.05.19 10:00, Lidia Sergejenko</t>
  </si>
  <si>
    <t>2021.05.19 10:02, Lidia Sergejenko</t>
  </si>
  <si>
    <t>строительные работа по лестнице Гана, в том числе проектирование</t>
  </si>
  <si>
    <t>2021.05.10 17:26, Polina Erikson</t>
  </si>
  <si>
    <t>21.12.2020. a Terre Ehitus OÜ-ga oli sõlmitud töövõtuleping ehitustööde lõpetamisek, mille lõpptähtaeg on 21.09.2021. a.</t>
  </si>
  <si>
    <t>21.12.2020 г. с фирмой Terre Ehitus OÜ был заключен договор на завершение строительных работ, срок окончания 21.09.2021 г.</t>
  </si>
  <si>
    <t>2021.05.19 10:06, Lidia Sergejenko</t>
  </si>
  <si>
    <t>проектирование зоны отдыха Харидусе 30</t>
  </si>
  <si>
    <t>2021.05.19 10:19, Lidia Sergejenko</t>
  </si>
  <si>
    <t>2021.05.19 10:20, Lidia Sergejenko</t>
  </si>
  <si>
    <t>2021.05.19 10:21, Lidia Sergejenko</t>
  </si>
  <si>
    <t>2021.05.19 10:25, Lidia Sergejenko</t>
  </si>
  <si>
    <t>2021.05.19 10:26, Lidia Sergejenko</t>
  </si>
  <si>
    <t>2021.05.19 10:30, Lidia Sergejenko</t>
  </si>
  <si>
    <t>2021.05.19 10:32, Lidia Sergejenko</t>
  </si>
  <si>
    <t>2022.a -2023.a- ühiselamu Kreenholmi 32, Kreenholmi 40</t>
  </si>
  <si>
    <t>2022,г- 2023 г-ремонт фассадов общежитий Кренгольми 32, Кренгольми 40</t>
  </si>
  <si>
    <t>2021.05.24 13:28, Lidia Sergejenko</t>
  </si>
  <si>
    <t>Tulevikus- Energia 4, Energia 6; Vestervalli 17</t>
  </si>
  <si>
    <t>реновация ситемы отопления в общежитиях Энергия 4, Энергия 6, Вестервали 17</t>
  </si>
  <si>
    <t>2021.04.22 17:27, Sofja Homjakova</t>
  </si>
  <si>
    <t>Äkkeküla laskesuusatamise lasketiiru ehitamine II etapp</t>
  </si>
  <si>
    <t>Valgustamise ja elektrijaotuse tuulejoone ja laskmiseala drenaaži ehitamine, märklaudade uuendamine ning atribuutika paigaldamine ja soetamine.</t>
  </si>
  <si>
    <t>2021.05.19 10:38, Lidia Sergejenko</t>
  </si>
  <si>
    <t>Tehisjääga liuvälja projekteerimine ja ehitamine aadressil Rakvere tn 22 ning tehisjääga liuvälja ümbritseva asfaltkatte remont</t>
  </si>
  <si>
    <t>проектирование и строительство катка с искуственным покрытием и ремонт асфальта вокруг катка</t>
  </si>
  <si>
    <t>2021.05.19 10:41, Lidia Sergejenko</t>
  </si>
  <si>
    <t>Kreenholmi staadioni projekteerimine ning ehitusprojekti ekspertiisi tegemine</t>
  </si>
  <si>
    <t>проектирование и экспертиза проекта</t>
  </si>
  <si>
    <t>2021.05.19 10:52, Lidia Sergejenko</t>
  </si>
  <si>
    <t>повышение энергияэффективности спортивного здания Таллиннское шоссе 30</t>
  </si>
  <si>
    <t>2021.05.19 10:55, Lidia Sergejenko</t>
  </si>
  <si>
    <t>Проект на стадии реализации</t>
  </si>
  <si>
    <t>2021.04.22 17:17, Sofja Homjakova</t>
  </si>
  <si>
    <t>2021.05.19 10:57, Lidia Sergejenko</t>
  </si>
  <si>
    <t>2021.05.19 12:12, Lidia Sergejenko</t>
  </si>
  <si>
    <t>puhkeala rajamise projekteerimiseks ,2021.a ehitamine riigieelarvest (investtoetust Riigihalduse ministri 15.05.2020 määruse nr 19 alusel) ehitustööde teostamiseks.</t>
  </si>
  <si>
    <t>Средства в размере 1 128 386.76 евро для осуществления строительства получены из госбюджета.</t>
  </si>
  <si>
    <t>2021.05.19 14:39, Lidia Sergejenko</t>
  </si>
  <si>
    <t>Narva Spordikooli Energia ning Narva Paemurru Spordikooli renoveerimine (sh Narva Spordikooli Energia ujula fassaadi soojustuse projekteerimine)</t>
  </si>
  <si>
    <t>Narva Spordikooli Energia ning Narva Paemurru Spordikooli renoveerimine</t>
  </si>
  <si>
    <t>здания спортшколы реновация</t>
  </si>
  <si>
    <t>2021.05.19 11:34, Lidia Sergejenko</t>
  </si>
  <si>
    <t>2021.a - Pähklimäe skatepargi rekonstrueerimine ning drenaažisüsteemi rajamine 2022-2024.a- uue spordi- ja mänguväljakute projekteerimine ja ehitamine</t>
  </si>
  <si>
    <t>2021.г- реконструкция скейтпарка Пяхклимяэ и сооружение дренажной системы, 2022-2024.a-проектирование и строительство новых детских игровых и спортивных площадок</t>
  </si>
  <si>
    <t>2021.05.19 11:35, Lidia Sergejenko</t>
  </si>
  <si>
    <t>2021.05.19 11:36, Lidia Sergejenko</t>
  </si>
  <si>
    <t>реконструкция здания библиотеки</t>
  </si>
  <si>
    <t>2021.05.19 11:51, Lidia Sergejenko</t>
  </si>
  <si>
    <t>2021.05.10 11:23, Arina Tsetlina</t>
  </si>
  <si>
    <t>Linnaelanikele olulistes kohtades tasuta juhtmevaba internetiühenduse loomine.</t>
  </si>
  <si>
    <t>2021.05.19 11:57, Lidia Sergejenko</t>
  </si>
  <si>
    <t>2021.05.13 18:22, Jelena Pahhomova</t>
  </si>
  <si>
    <t>Planis on faassadi renoveerimine (Kreenholmi 40),küttesüsteemi rekonstrueerimine (Energia 4,Energia 6,A.Puškini 26), ühiselamute remont ( Vestervalli 17)</t>
  </si>
  <si>
    <t>Планируется реновация фасада(Kreenholmi 40) ,реконструкция системы отопления (Energia 4,Energia 6,A.Puškini 26),ремонт мест общего пользования в общежитиях ( Vestervalli 17)</t>
  </si>
  <si>
    <t>2021.05.17 14:31, Anna Karina</t>
  </si>
  <si>
    <t>Unikaalse piiriülese Narva-Ivangorodi kindluste ansambli kui ühtse kultuuri- ja turismiobjekti arendamine. 3. etapp . (Honori bastioni restaureerimine)</t>
  </si>
  <si>
    <t>Projekti eesmärgiks on arhitektuuri- ja ajaloomälestise säilitamine ning turismi ja ettevõtluse arendamine. Projekti tegevused: Honori bastion, sh sisese galerii, taastamine ja selle alusel innovatiivse turismi toote (virtuaalse ekspositsiooni ja/või ekskursiooni) loomine (sh eeluuringud - 15 000, ehitusprojekteerimine - 185 000, ehitustööd - 2,8 mln). Ehitustööde maksumus täpsustatakse TTA tulemusel. Projekt idee on esitatud Eesti-Vene piiriülese koostöö programmi. Positiivse otsuse juhul, esitatakse eeltaotlust eeldatavasti 2021 aasta lõpus. Peamised projekti etapid:. 2023 - põhitaotluse ettevalmistamine,. 2024-2027 - põhitegevused (ehitusprojektid, ehitus jne). Omafinantseerimine 2026-2027 aastateks - 260 000. Vene poolseks partneriks on Len.obl Muuseumi Agentuur.</t>
  </si>
  <si>
    <t>Целью проекта является сохранение архитектурно- исторических памятников, а также развитие туризма и бизнеса. Проект направлен на реставрация бастиона Хонор, включая внутреннюю галерею, и создание на его основе инновационного туристического продукта (виртуальная выставка и / или экскурсия). Бюджет проекта содержит предварительные исследования - 15 000, проектирование - 185 000, строительные работы - 2,8 миллиона. Стоимость строительных работ будет уточнена по результатам ТТА. Идея проекта представлена ​​в программу приграничного сотрудничества "Россия-Эстония". В случае положительного решения ожидается подача предварительной заявки до конца 2021 года. Основные этапы проекта: 2023 - подготовка основного ходатайства, 2024-2027 - основные действия проекта (проектирование и строительство). Самофинансирование на 2026-2027 гг - 260 000. Российский партнер - Музейное агентство Лен.обл.</t>
  </si>
  <si>
    <t>2021.05.19 12:13, Lidia Sergejenko</t>
  </si>
  <si>
    <t>2021.05.12 17:56, Anna Karina</t>
  </si>
  <si>
    <t>Projekti eesmärgiks on Peetri I maja taastamine ja turismitooteks/linnamuuseumi väljaarendamine ( sh projekteerimine - 400 000, ehitustööd ja ekspositsioon - 6,6 mln). Projekti orienteeruv periood - 2023-2027, omafinantseeimine 2026-2027 aastateks - 900 000). Projekti võimalikud rahastusallikad, tähtajad ja tööde maksumus täpsustatakse TTA tulemuste alusel (TTA tähtaeg - suvi 2021).</t>
  </si>
  <si>
    <t>Цель проекта - восстановление дома Петра I и создание на его базе туристического продукта/ городского музея. Бюджет проекта содержит: проектирование - 400 000, строительные работы и экспозиция - 6,6 миллиона. Период проекта - ориентировочно 2023-2027. Самофинансирование на 2026-2027 - 900 000). Возможные источники финансирования проекта, сроки и стоимость работ будут уточнены по результатам ТТА (срок ТТА - лето 2021 г.)</t>
  </si>
  <si>
    <t>I etapp (ilma maa-aluse parklata). 2021. a - projekteerimistööd, ehitustööd planeeritakse alustada 2022. a.</t>
  </si>
  <si>
    <t>I этап (без подземной парковки). 2021 г. - проектировочные работы, строительные работы планируется начать в 2022 г.</t>
  </si>
  <si>
    <t>2021.05.10 19:19, Polina Erikson</t>
  </si>
  <si>
    <t>Projekt näeb ette Narva raekoja hoone, platsi, seotud lähitänavate, valgustuse rekonstrueerimist (sh projekteerimine, sisustus). 04.02.2021 Ehitustrust AS-ga on sõlmitud töövõtuleping ehitustööde teostamiseks, mille lõpptähtaeg on 04.12.2022.</t>
  </si>
  <si>
    <t>Проект предусматривает реконструкцию здания Нарвской Ратуши, площади, близлежащих улиц, освещения (в т.ч. проектирование и меблирование). 04.02.2021 с фирмой Ehitustrust AS был заключен договор на выполнение строительных работ, срок окончания которых 04.12.2022.</t>
  </si>
  <si>
    <t>2021.05.17 14:32, Anna Karina</t>
  </si>
  <si>
    <t>Целью проекта является развитие исторического текстильного и промышленного объекта Кренгольм-Парусинка с целью сохранения архитектурно- исторического наследия и развития туризма и бизнеса в приграничных районах Нарвы и Ивангорода. С эстонской стороны на острове Кренгольм планируется построить смотровую площадку на водопад. Смотровая площадка будет построена на участке городской земли. Затраты включают предварительные исследования, проектирование - 270 тысяч, строительные работы - 2,73 млн. Стоимость строительных работ будет уточнена по результатам ТТА. Идея проекта представлена ​​в программе эстонско-российского приграничного сотрудничества. В случае положительного решения ожидается подача предварительной заявки до конца 2021 года. Основные этапы проекта: 2023 - подготовка основного ходатайства, 2024-2027 - основные действия проекта (проектирование и строительство). Самофинансирование на 2026-2027 гг - 250 000. Российский партнер - Администрация города Ивангорода.</t>
  </si>
  <si>
    <t>2021.04.22 11:56, Anton Võlitok</t>
  </si>
  <si>
    <t>Narva tööstuspargi 3. etapi detailplaneeringu koostamine</t>
  </si>
  <si>
    <t>Narva tööstuspargi edasine arendamine</t>
  </si>
  <si>
    <t>Продолжение развития нарвского промпарка</t>
  </si>
  <si>
    <t>2021.05.13 12:42, Anastassia Yakovleva</t>
  </si>
  <si>
    <t>2021.05.13 12:44, Anastassia Yakovleva</t>
  </si>
  <si>
    <t>2021.05.13 12:57, Anastassia Yakovleva</t>
  </si>
  <si>
    <t>Traditsiooniline rahvusvaheline võistkondlik noorteturniir</t>
  </si>
  <si>
    <t>Традиционный международный командный молодежный турнир</t>
  </si>
  <si>
    <t>2021.05.13 12:52, Anastassia Yakovleva</t>
  </si>
  <si>
    <t>2021.05.13 12:48, Anastassia Yakovleva</t>
  </si>
  <si>
    <t>2020.05.14 11:48, Olga Smirnova</t>
  </si>
  <si>
    <t>ER4 Крупномасштабный проект сотрудничества River Promenades III, партнер - муниципалитет Ивангорода, бюджет проекта 5 290 443,31 евро (продолжение проекта развития зоны отдыха Joaorg)</t>
  </si>
  <si>
    <t>2021.05.11 19:38, Natalia Orava</t>
  </si>
  <si>
    <t>Narva ja Ivangorodi kaldapealsete ajaloolise kaitseala integreeritud arendamine IV etapp</t>
  </si>
  <si>
    <t>Projektiidee Jõepromenaadid IV esitati 2020. aasta lõpus Eesti-Venemaa piiriülese koostöö programmile perioodiks 2021-2027. Projekti eesmärk on Narva ja Ivangorodi promenaadide arendamine, sh. ettevõtlus ja elanikkonna kaasamine promenaadile. Narvas on kavas pikendada promenaadi Joaoru puhkealal alates raudteesillast kuni linna rannani (ca 1,3 ha, pikkusega umbes 600 m). Ivangorodis on planeeritud rajada jõeäärne osa "Sõpruse" sillast Ivangorodi linnuse Kolodeznaja tornini. Projekti kogueelarve on ca 6 000 000 eurot. Peamised etapid:. 2023 - põhitaotluse ettevalmistamine, sh. TTA koostamine, Joaoru puhkeala heakorrastamise lõpuleviimiseks ehitusmaksumuse hinnangu uuendamine. 2024-2027 - põhitegevused (ehitusprojektid, ehitus jne). Projekti ajakava sõltub perioodi 2021-2027 Eesti-Venemaa programmi ettevalmistamisest ja ratifitseerimisest. Hetkel on Programm ettevalmistamise staadiumis.</t>
  </si>
  <si>
    <t>2021.05.19 12:15, Lidia Sergejenko</t>
  </si>
  <si>
    <t>2021.05.12 19:46, Viktoria Kaju</t>
  </si>
  <si>
    <t>Mittetulundusühingute ja sihtasutuste projektide kaasfinantseerimine</t>
  </si>
  <si>
    <t>Mittetulundusühingute ja sihtasutuste projektide kaasfinantseerimise kord (RT IV, 23.05.2013, 20) oli kinnitatud Narva Linnavolikogu 20.05.2004.a määrusega nr 25. Eraldatud vahendite kasutamise eesmärk on võimaldada kaasfinantseerimist mittetulundusühingute ja sihtasutuste poolt riiklikesse või rahvusvahelistesse abiprogrammidesse või muudesse toetusfondidesse, v.a linnaeelarvelised, esitatavatele projektidele.</t>
  </si>
  <si>
    <t>"Порядок софинансирования проектов некоммерческих товариществ и целевых учреждений" (RT IV, 23.05.2013, 20) был утвержден 20.05.2004 постановлением Нарвского городского собрания № 25. Целью использования выделенных средств является возможность софинансирования проектов некоммерческих объединений и целевых учреждений, предоставляемых в государственные и международные целевые программы или в иные фонды поддержки, исключая городские.</t>
  </si>
  <si>
    <t>2021.06.07 17:30, Anastassia Moldon</t>
  </si>
  <si>
    <t>Tõhusam ja terviklikum info- ja kommunikatsioonitehnoloogia võimaluste kasutamine avalike teenuste osutamise korraldamisel ja arendamisel ning kvaliteetsem ja kuluefektiivsem avalikke teenuste osutamine ja edasi arendamine (sh. dokumendihalduse süsteemi uuendamine; IT valdkonna arengud järgmise Eesti infoturbe standardi E-ITS rakendamisel)</t>
  </si>
  <si>
    <t>Partnerid LAÖA, RA. KOVTP lahenduse kasutusele võtmiseks kohaliku omavalitsuse jaoks avaliku info jagamist kodanikele parandamiseks. ISKE meetmete rakendamine, infoturbe korraldamine. Dokumendiregistri uuendamine.</t>
  </si>
  <si>
    <t>3.1. Narva linna inimeste kõrge sotsiaalkaitse üle kogu nende elukaare</t>
  </si>
  <si>
    <t>3.1.1. hoolduskoormust leevendavate eakatele ja erivajadustega inimestele suunatud tugiteenuste kättesaadavus ja arendamine</t>
  </si>
  <si>
    <t>3.1.1.1. tugiteenuste (sh koduteenus, väljaspool kodu osutatav üldhooldusteenus, päevahoiu- ja intervallhooldusteenus, tugiisikuteenus, isikliku abistaja teenus jt) kättesaadavus ja arendamine, sh välisrahastusprojektide abil uute lahenduste elluviimine</t>
  </si>
  <si>
    <t>2021.05.12 14:33, Natalia Orava</t>
  </si>
  <si>
    <t>Narva Sotsiaaltöökeskuse Sotsiaalmaja (Maslovi 3) energiasäästu suurendamine, II etapp</t>
  </si>
  <si>
    <t>2021.05.19 14:34, Lidia Sergejenko</t>
  </si>
  <si>
    <t>2020.a- Narva Sotsiaaltöökeskuse ( M.Maslovi tn 3a) hoones ühisköögi ehitustööd. 2021-2023.a-Narva Sotsiaaltöökeskuse M. Maslovi tn 3a hoone renoveerimistööd (kommunikatsioonide renoveerimise tööd sh projekteerimine); M. Maslovi tn 3a, Narva piirdeaia ja väravate paigaldamine ning maa-ala heakorrastamine (sh projekteerimine);</t>
  </si>
  <si>
    <t>2020.г- реконскрукция общей кухни в здании М.Маслова 3а.2021-2023.г.г.-ремонт здания М.Маслова 3а реновация коммуникаций здания, втом числе проектирование;Маслова 3а установка ограждения и ворот и благоустройство территории;</t>
  </si>
  <si>
    <t>2021.05.14 20:12, Aleksei Ivanov</t>
  </si>
  <si>
    <t>Улучшение качества жизни клиентов социальных услуг, а также обеспечение равных возможностей</t>
  </si>
  <si>
    <t>2021.05.19 12:18, Lidia Sergejenko</t>
  </si>
  <si>
    <t>2021.a - Laste Päevakeskus Lad (Hariduse tn 2) põranda remont</t>
  </si>
  <si>
    <t>2021.a -ремонт полов в здании Харидусе 2</t>
  </si>
  <si>
    <t>3.1.1.2. eakatele ja erivajadustega inimestele suunatud teenuste kvaliteedi juhtimine, eelkõige teenuste protsesside kaardistamine ja analüüs ning olemasolevate teenuste disain</t>
  </si>
  <si>
    <t>3.1.1.3. uudsete lahenduste väljatöötamine sotsiaal- ja tervishoiuvaldkonna koostöös</t>
  </si>
  <si>
    <t>3.1.1.4. eakate ja erivajadustega inimestega tegelevate spetsialistide koolitamine, haridustaseme ja kutseoskuste tõstmine</t>
  </si>
  <si>
    <t>3.1.1.5. teenuste osutajate (sh kolmanda sektori kaudu) ringi laiendamine</t>
  </si>
  <si>
    <t>3.1.1.6. IT lahenduste integreeritud kasutamine tugiteenuste pakkumisel ja elektrooniliste suhtlusvõimaluste laiendamine</t>
  </si>
  <si>
    <t>2021.05.14 18:12, Aleksei Ivanov</t>
  </si>
  <si>
    <t>3.1.1.7. sotsiaalteenuste kohtade loomine, sh hooldekodu võimaluste laiendamine, päevahoiuteenuse ja intervallhooldusteenuse kohtade loomine</t>
  </si>
  <si>
    <t>2021.05.19 12:23, Lidia Sergejenko</t>
  </si>
  <si>
    <t>2020.a-2021.a- projekteerimine, 2022-2023.a.- ehitamine</t>
  </si>
  <si>
    <t>2020.г-2021 проектирование, 2022-2023.г.- строительство</t>
  </si>
  <si>
    <t>3.1.1.8. õendusabiteenuse arendamine ja osutamine hooldekodus</t>
  </si>
  <si>
    <t>3.1.1.9. täiendavate finantseerimisvahendite, sh välisrahastute, leidmine</t>
  </si>
  <si>
    <t>3.1.2. ennetustegevuste ja nõustamisteenuste kättesaadavus ja arendamine</t>
  </si>
  <si>
    <t>3.1.2.1. erinevate nõustamisteenuste (sh sotsiaalnõustamisteenus, võlanõustamisteenus, õigusalase nõustamise teenuse, abistamine asjaajamisel; psühholoogiline nõustamine) arendamine ning uudsete integreeritud lahenduste väljatöötamine</t>
  </si>
  <si>
    <t>2021.05.14 19:26, Aleksei Ivanov</t>
  </si>
  <si>
    <t>3.1.2.2. dementsussündroomiga inimestele suhtlusvõimaluste, sh tugigruppide, loomine</t>
  </si>
  <si>
    <t>3.1.2.3. IT lahenduste integreeritud kasutamine nõustamisteenuste osutamisel ja elektrooniliste suhtlusvõimaluste laiendamine</t>
  </si>
  <si>
    <t>3.1.2.4. tervisliku eluviisi edendamine</t>
  </si>
  <si>
    <t>2021.05.14 18:21, Aleksei Ivanov</t>
  </si>
  <si>
    <t>2021.05.14 18:22, Aleksei Ivanov</t>
  </si>
  <si>
    <t>2021.05.14 18:24, Aleksei Ivanov</t>
  </si>
  <si>
    <t>2021.05.14 18:25, Aleksei Ivanov</t>
  </si>
  <si>
    <t>2021.05.14 18:26, Aleksei Ivanov</t>
  </si>
  <si>
    <t>2021.05.14 18:27, Aleksei Ivanov</t>
  </si>
  <si>
    <t>профилактика алкоголизма, наркомании и ВИЧ / СПИД</t>
  </si>
  <si>
    <t>3.1.2.5. täiendavate finantseerimisvahendite, sh välisrahastute, leidmine</t>
  </si>
  <si>
    <t>3.1.3. laste ja noorte mitmekülgse arengu toetamine</t>
  </si>
  <si>
    <t>3.1.3.1. lastele ja lastega peredele suunatud integreeritud vajaduspõhiste teenuste arendamine ja osutamine</t>
  </si>
  <si>
    <t>3.1.3.2. erivajadustega lapsi toetavate teenuste tagamine ja arendamine</t>
  </si>
  <si>
    <t>3.1.3.3. lastele ja lastega peredele suunatud nõustamisteenuste (sh psühholoogiline nõustamine, perenõustamine, perelepitus, pereteraapia, lahus elava vanemaga suhtlemise korraldamise teenus) integreeritud korralduse loomine</t>
  </si>
  <si>
    <t>3.1.3.4. teenuse osutajate (sh kolmanda sektori kaudu) ringi laiendamine</t>
  </si>
  <si>
    <t>3.1.3.5. uudsete lahenduste väljatöötamine sotsiaal- ja haridusvaldkonna koostöös</t>
  </si>
  <si>
    <t>3.1.3.6. lastega ja lastega peredega tegelevate spetsialistide koolitamine, haridustaseme ja kutseoskuste tõstmine</t>
  </si>
  <si>
    <t>3.1.3.7. IT lahenduste integreeritud kasutamine lastega seotud teenuste osutamisel ja elektrooniliste suhtlusvõimaluste laiendamine</t>
  </si>
  <si>
    <t>3.1.3.8. sotsiaalteenuste kohtade loomine, sh turvakodu- ja asendushooldusteenuse võimaluste laiendamine</t>
  </si>
  <si>
    <t>2021.05.14 19:24, Aleksei Ivanov</t>
  </si>
  <si>
    <t>Narva Sotsiaaltöökeskuse teenuste (sh turvakoduteenus lastele ja asendushooldusteenus) arendamine ja uute teenuskohtade loomine</t>
  </si>
  <si>
    <t>Развитие услуг Нарвского Центра социальной работы (в том числе услуги приюта для детей и услуги замещающего ухода), а также создание новых мест</t>
  </si>
  <si>
    <t>3.1.3.9. täiendavate finantseerimisvahendite, sh välisrahastute, leidmine</t>
  </si>
  <si>
    <t>3.1.4. sotsiaaltransporditeenuse kättesaadavus ja arendamine</t>
  </si>
  <si>
    <t>3.1.4.1. sotsiaaltransporditeenuse protsesside kaardistamine ja analüüs, teenuse disain ning teenuse mudeli testimine ning teenuse kvaliteedi juhtimine</t>
  </si>
  <si>
    <t>3.1.4.2. sotsiaaltransporditeenuse osutajate koolitamine, sh vedajate pädevuste tõstmine</t>
  </si>
  <si>
    <t>3.1.4.3. IT lahenduste integreeritud kasutamine sotsiaaltransporditeenuse osutamisel</t>
  </si>
  <si>
    <t>3.1.4.4. täiendavate finantseerimisvahendite, sh välisrahastute, leidmine</t>
  </si>
  <si>
    <t>3.1.5. tervishoiusüsteemi arendamine</t>
  </si>
  <si>
    <t>Kustutatud: 2021.04.30 13:27, Stanislav Anufrijev; põhjus: ilmse ebatäpsuse parandamine 2021.04.23 12:35, Stanislav Anufrijev</t>
  </si>
  <si>
    <t>Narvas kiirete ja kvaliteetsete diagnostikateenuste võimaluste loomine telemeditsiini kaudu Tallinna ja Tartu kvalifitseeritud tervishoiutöötajate abil</t>
  </si>
  <si>
    <t>Koostöö SA Ida-Virumaa Tööstusalade Arendusega</t>
  </si>
  <si>
    <t>2021.04.16 14:05, Stanislav Anufrijev</t>
  </si>
  <si>
    <t>2021.05.14 18:29, Aleksei Ivanov</t>
  </si>
  <si>
    <t>3.1.5.3. täiendavate finantseerimisvahendite, sh välisrahastute, leidmine</t>
  </si>
  <si>
    <t>3.1.6. psüühikahäiretega inimestele teenuste kättesaadavus ja arendamine</t>
  </si>
  <si>
    <t>3.1.6.1. psüühikahäiretega inimestele suunatud integreeritud vajaduspõhiste teenuste ja tugiteenuste arendamine ja osutamine</t>
  </si>
  <si>
    <t>2021.05.14 19:30, Aleksei Ivanov</t>
  </si>
  <si>
    <t>2021.05.14 17:33, Aleksei Ivanov</t>
  </si>
  <si>
    <t>3.1.6.2. psüühikahäiretega inimestele suunatud teenuste kvaliteedi juhtimine, eelkõige teenuste protsesside kaardistamine ja analüüs ning olemasolevate teenuste disain</t>
  </si>
  <si>
    <t>3.1.6.3. sotsiaalteenuste kohtade loomine psüühikahäiretega inimestele</t>
  </si>
  <si>
    <t>3.1.6.4. psüühikahäiretega inimestega tegelevate spetsialistide koolitamine, haridustaseme ja kutseoskuste tõstmine</t>
  </si>
  <si>
    <t>3.1.6.5. IT lahenduste integreeritud kasutamine psüühikahäiretega inimestele teenuste osutamisel ja elektrooniliste suhtlusvõimaluste laiendamine</t>
  </si>
  <si>
    <t>3.1.6.6. täiendavate finantseerimisvahendite, sh välisrahastute, leidmine</t>
  </si>
  <si>
    <t>3.1.7. infrastruktuuri kohandamine erivajadustega inimestele</t>
  </si>
  <si>
    <t>3.1.7.1. universaalse disaini rakendamine, sh uudsete lahenduste loomine ligipääsetavuse parandamiseks</t>
  </si>
  <si>
    <t>2021.05.19 12:38, Lidia Sergejenko</t>
  </si>
  <si>
    <t>3.1.7.2. täiendavate finantseerimisvahendite, sh välisrahastute, leidmine</t>
  </si>
  <si>
    <t>3.1.8. erivajadustega inimeste eluaseme ja töökohtade kohandamine</t>
  </si>
  <si>
    <t>3.1.8.1. erivajadustega inimestele täiendavate võimaluste loomine, sh erivajadustega inimeste eluaseme füüsiline kohandamine</t>
  </si>
  <si>
    <t>2021.05.14 19:06, Aleksei Ivanov</t>
  </si>
  <si>
    <t>3.1.8.2. töökohtade loomise soodustamine vastavalt erivajadustega inimeste vajadustele</t>
  </si>
  <si>
    <t>3.1.8.3. täiendavate finantseerimisvahendite, sh välisrahastute, leidmine</t>
  </si>
  <si>
    <t>3.1.9. kodututele inimestele suunatud teenuste kättesaadavus ja arendamine</t>
  </si>
  <si>
    <t>3.1.9.1. kodututele inimestele suunatud teenuste kvaliteedi juhtimine, eelkõige teenuste protsesside kaardistamine ja analüüs ning olemasolevate teenuste disain</t>
  </si>
  <si>
    <t>3.1.9.2. täiendavate finantseerimisvahendite, sh välisrahastute, leidmine</t>
  </si>
  <si>
    <t>3.1.10. vabatahtlike kaasamine kogukonnapõhise sotsiaalkaitse kujundamiseks</t>
  </si>
  <si>
    <t>3.1.10.1. KOV ning vabatahtlike võrgustike koostöövormide kujunemine ja kujundamine, sh ka erinevate arenguprogrammide jt koosloome projektide kaudu</t>
  </si>
  <si>
    <t>3.1.10.2. täiendavate finantseerimisvahendite, sh välisrahastute, leidmine</t>
  </si>
  <si>
    <t>2021.05.12 12:33, Larissa Degel</t>
  </si>
  <si>
    <t>Aastal 2020 oli linnaeelarvest töötasu saavate haridusasutuste töötajate täiendusõppeks ette nähtud 1 261 eurot. Riigieelarvest eraldati 78 130 eurot.</t>
  </si>
  <si>
    <t>В 2020 на дополнительное обучение работников учреждений образования, получающих зарплату из местного бюджета было предусмотрено 1 261 евро. Из госбюджета 78 130 евро.</t>
  </si>
  <si>
    <t>2021.05.19 12:42, Lidia Sergejenko</t>
  </si>
  <si>
    <t>2021.05.12 11:43, Larissa Degel</t>
  </si>
  <si>
    <t>Цель проведения технической экспертизы зданий муниципальных детских садов и муниципальных школ с целью дальнейшего планирования системы муниципальных учреждений образования</t>
  </si>
  <si>
    <t>2021.05.19 14:51, Larissa Degel</t>
  </si>
  <si>
    <t>Uue lasteaiahoone projekteerimine ja ehitamine</t>
  </si>
  <si>
    <t>Linn vajab uut lasteaiahoonet eesti õppekeelega lasteaiale, mille ehitamist planeeritakse eesti põhikooli ja eesti gümnaasiumi õppekompleksi osana. HTM toetab projekteerimist (200000 eurot on HTMi sihtraha; lasteaia kogumaksumus on 5 miljonit, omafinantseerimine 4,8 miljonit).</t>
  </si>
  <si>
    <t>Городу необходимо новое здание для детского сада с эстонским языком обучения. Строительство этого детского сада планируется как часть учебного комплекса вместе с основной школой и гимназией. Министерство образования поддерживает проектирование (200000 евро - целевые средства Министерства образования и науки; полная стоимость детского сада - 5 млн, из которых 4.8 млн - самофинансирование города)</t>
  </si>
  <si>
    <t>2021.05.12 13:39, Jackline Holter</t>
  </si>
  <si>
    <t>2021.05.12 14:07, Jackline Holter</t>
  </si>
  <si>
    <t>. Alates põhikooli üleandmisest riigile 2021 aasta jooksul, projekti omafinantseerimise võtab üle Haridus- ja Teadusministeerium.</t>
  </si>
  <si>
    <t>C момента передачи основной школы государству в течение 2021 года, самофинансирование проекта будет обеспечивать Министерство Образования.</t>
  </si>
  <si>
    <t>2021.05.19 15:34, Lidia Sergejenko</t>
  </si>
  <si>
    <t>2020.a- 2021.a-Narva 6.Kooli, Narva Kreenholmi gumnaasiumi fassadi projekteerimine, Narva Soldino gümnaasiumi fassaadi renoveerimine; Pähklimäe,Soldino gümnaasiumide elektriprojekt.Narva Pähklimäe Gümnaasiumi hoone fassaadide välivalgustuse projekteerimine ja ehitamine .2022-2025.a- Narva 6. Kooli, Kreenholmi Gümnaasiumi fassaadide renoveerimine; Narva Soldino gümnaasiumi riietusruumide rekostrueerimine ; Pähklimäe,Soldino gümnaasiumide hoonete elektripaigaldise rekonstrueerimine</t>
  </si>
  <si>
    <t>2020.г-2021г- планируется проектирование фассада Narva 6. Kooli, Kreenholmi Gümnaasiumi ; Pähklimäe гимназии проектирование и строительство освещения фассада здания; реновация фассада Солдино гимназии; электропроект Pähklimäe,Soldino gümnaasiumide elektriprojekt. 2022-2025.г.- реновация фассадов Narva 6. Kooli, Kreenholmi Gümnaasiumi ; реконструкция раздевалок в Солдино гимназии, реконструкция електросистемы в Pähklimäe, Soldino гимназий</t>
  </si>
  <si>
    <t>2021.05.19 12:46, Lidia Sergejenko</t>
  </si>
  <si>
    <t>Paju Kooli remont (sh ekspertiis, valgustus klassiruumides, treppid, veetorud, WC, soojusõlm, füüsika-keemia kabinetid, ventilatsioonisüsteem, võimla seinte remont)</t>
  </si>
  <si>
    <t>2021. -Narva Paju Kooli hoone elektrivarustuse nõuetega vastavusse viimiseks selle renoveerimise projekteerimistööde ja küttesüsteemi renoveerimise projekteerimistööde teostamiseks</t>
  </si>
  <si>
    <t>2021г -реновация элктросистемы в Паю школе</t>
  </si>
  <si>
    <t>2021.05.19 13:05, Lidia Sergejenko</t>
  </si>
  <si>
    <t>2021.05.19 14:59, Lidia Sergejenko</t>
  </si>
  <si>
    <t>2021.a-Narva Lasteaia Cipollino, Narva Lasteaia Põngerjas hoonete fassaadide rekonstrueerimise projekteerimine ning Narva Lasteaia Cipollino ehitusprojekti ekspertiis 2022-2025.a- lasteaedade remonttööd</t>
  </si>
  <si>
    <t>2021.г-Narva Lasteaia Cipollino, Narva Lasteaia Põngerjas проектирование фасадов зданий, 2022-2025.г- ремонтные работы в детских садах</t>
  </si>
  <si>
    <t>2021.05.19 15:20, Lidia Sergejenko</t>
  </si>
  <si>
    <t>2021.a-Narva Lasteaia Cipollino ja Narva Lasteaia Käoke mänguväljakute, välisvalgustuse ehitustööd; kõnniteede projekteerimis- ja ehitustööd, Narva Lasteaia Kirsike hoone fonolukkudega välisuste vahetamine.2022.a-2025.a mänguväljakute, välisvalgustuse ehitustööd lasteaedades</t>
  </si>
  <si>
    <t>2021.г -Narva Lasteaeda Cipollino, Lasteaia Käoke строительные работы по уличному освещению и строительство детских игровых площадок ; проектировани е и строительство тротуаров, Narva lasteaia Kirsike замены наружных дверей с домофонами, 2022-2025г,-строительные работы по уличному освещению и строительство детских игровых площадок в детских садах;</t>
  </si>
  <si>
    <t>2021.05.19 14:44, Lidia Sergejenko</t>
  </si>
  <si>
    <t>2021.a- Narva Spordikooli Energia ujula ventilatsioonisüsteemi projekteerimine; 2022-.a- ventilatsioonisüsteemi rekonstrueerimine</t>
  </si>
  <si>
    <t>2021.г -проектирование вентиляционной системы в бассейне Narva Spordikooli Energia; 2022.г.- реконструкция вентиляционной системы в бассейне</t>
  </si>
  <si>
    <t>2021.05.19 14:45, Lidia Sergejenko</t>
  </si>
  <si>
    <t>2022-2023.a-Narva Lauatennise kompleksi (Puškini tn 25b) ventilatsioonisüsteemi rekonstrueerimine; 2022-a- fassadi rekonstrueerimine</t>
  </si>
  <si>
    <t>2022-2023.г.- реконструкция системы вентиляции Narva Lauatennise kompleksi (Puškini tn 25b)</t>
  </si>
  <si>
    <t>2021.05.19 14:46, Lidia Sergejenko</t>
  </si>
  <si>
    <t>2021.05.19 14:51, Lidia Sergejenko</t>
  </si>
  <si>
    <t>2021.05.19 14:52, Lidia Sergejenko</t>
  </si>
  <si>
    <t>2021.05.12 12:17, Larissa Degel</t>
  </si>
  <si>
    <t>2021.05.12 12:38, Larissa Degel</t>
  </si>
  <si>
    <t>Lasteaedade IKT-parki on vaja regulaarselt uuendada (vähemalt 600 eurot ühe asutuse kohta aastas)</t>
  </si>
  <si>
    <t>IKT-парк детских садов необходимо регулярно обновлять (минимум 600 евро на одно учреждение в год)</t>
  </si>
  <si>
    <t>2021.05.12 12:43, Larissa Degel</t>
  </si>
  <si>
    <t>2021.05.12 12:41, Larissa Degel</t>
  </si>
  <si>
    <t>Õpilaskodu tegutseи Narva Paju Kooli baasil. Omafinantseerimist suunatakse majandamiskuludedeks. Riigitoetust eraldatakse arvestuselt 2 000 eurot ühe õpilase kohta aastas ja suunatakse tööjõukuludeks (töötasud koos maksudega).</t>
  </si>
  <si>
    <t>Дом ученика действует на базе Narva Paju Kool. Самофинансирование направляется на покрытие хозяйственных расходов. Государственное пособие выделяется из расчёта 2 000 евро на одного ученика в год и направляется на покрытие расходов на рабочую силу (зарплата и связанные налоги).</t>
  </si>
  <si>
    <t>2021.05.12 12:27, Larissa Degel</t>
  </si>
  <si>
    <t>Narva hariduse arengukava 2030 koostamine</t>
  </si>
  <si>
    <t>Välisekspertide kaasamisel ning toetudes koolide ja lasteaedade hoonete tehnilisele ekspertiisile (vt punkti 2677 "Munitsipaalharidusasutuste hoonete tehnilise ekspertiisi korraldamine")</t>
  </si>
  <si>
    <t>С привлечением внешних экспертов и опираясь на техническую экспертизу зданий школ и детских садов (см пункт 2677 "Munitsipaalharidusasutuste hoonete tehnilise ekspertiisi korraldamine")</t>
  </si>
  <si>
    <t>2021.05.14 11:59, Larissa Degel</t>
  </si>
  <si>
    <t>2021.05.12 12:09, Larissa Degel</t>
  </si>
  <si>
    <t>Inglise keeles üldhariduse omandamiseks eelduste loomine erakooli baasil</t>
  </si>
  <si>
    <t>Juhindudes Ida-Virumaa Tööstusalade Arenduse ettepanekust, millega teavitatakse vajadusest luua Narva võimalusi omandada üldharidust inglise keeles välismaalt tulevate ja Narvas tööle asuvate tippspetsialistide lastele (üldharidus inglise keeles erakooli baasil)</t>
  </si>
  <si>
    <t>Руководствуясь предложением, поступившим от Ida-Virumaa Tööstusalade Arendus. В предложении содержится информация о необходимости создать в Нарве для детей специалистов высокого уровня, приезжающих на работу в Нарву из других странпредпосылки для возможности получения общего образования на английском языке (общее образование на английском языке на базе какой-либо частной школы)</t>
  </si>
  <si>
    <t>2021.05.13 22:34, Viktoria Kaju</t>
  </si>
  <si>
    <t>Ürituse "Narva Maitsed" korraldamine</t>
  </si>
  <si>
    <t>Üritus „Narva Maitsed“ on degusteerimislaat. Eesmärk: Narva elanike ja külastajate Ida-Virumaa toitlustus- ja toidukauplemiskohtade poolt pakutavate toitude tutvustamine; osalejatel võimalus reklaamida oma firmat ja toodangut; samuti turistide linna meelitamiseks.</t>
  </si>
  <si>
    <t>Мероприятие «Вкусы Нарвы» - это дегустационная ярмарка. Цель: дать жителям и гостям Нарвы представление об ассортименте блюд и продуктов питания в ресторанах, барах, кафе, местах торговли Ида-Вирумаа; предоставить возможность самим участникам мероприятия показать и прорекламировать свой бизнес и свою продукцию; а также как мероприятие для привлечения туристов в город.</t>
  </si>
  <si>
    <t>2021.05.13 22:31, Viktoria Kaju</t>
  </si>
  <si>
    <t>Konkursi "Narva Ettevõtja" korraldamine</t>
  </si>
  <si>
    <t>Konkursi korraldamise eesmärk on parimate firmade ja edukate ettevõtjate tunnustamine, linlastes huvi äratamine ettevõtluse vastu ning äritegevusega alustavate ettevõtjate ja väikefirmade toetamine. Firmade tegevust hinnatakse majandustegevuse tulemuste järgi Narva territooriumil kahe eelmise aasta ja jooksva aasta esimese poole eest. Kriteeriumid on järgmised: linna eelarvesse laekunud tulumaks, müügitulu, puhaskasum, investeeringute maht, ekspordi maht, uute töökohtade loomine, keskmine töötasu, panus Narva linna arengusse jm.</t>
  </si>
  <si>
    <t>Цель конкурса «Нарвский предприниматель» - определить и поощрить лучшие фирмы и наиболее успешных предпринимателей. Деятельность фирм оценивается по результатам экономической деятельности за два предыдущих года и первую половину текущего года. В число критериев для определения самых успешных предпринимателей включены: поступившие в городской бюджет налоги, доходы от продаж, чистая прибыль, объем инвестиций, объем экспорта, создание новых рабочих мест, средняя заработная плата, вклад в развитие города и другие.</t>
  </si>
  <si>
    <t>2021.05.13 22:23, Viktoria Kaju</t>
  </si>
  <si>
    <t>Ettevõtlusnädala korraldamine</t>
  </si>
  <si>
    <t>2021.05.05 11:36, Maria Terebilina</t>
  </si>
  <si>
    <t>2021.05.12 18:11, Viktoria Kaju</t>
  </si>
  <si>
    <t>2021.05.12 18:13, Viktoria Kaju</t>
  </si>
  <si>
    <t>самофин. в 2025</t>
  </si>
  <si>
    <t>3.1. высокая степень социальной защищённости жителей города Нарва на протяжении всего жизненного цикла</t>
  </si>
  <si>
    <t>3.1.1. доступность и развитие опорных услуг для пожилых людей и людей с особыми потребностями, чтобы снизить нагрузку по уходу</t>
  </si>
  <si>
    <t>3.1.1.1. доступность и развитие опорных услуг (в частности услуга на дому, услуга общего попечения, оказываемая вне дома, услуга дневного и интервального ухода, услуга опорного лица, услуга личного помощника и другие), внедрение новых решений через проекты внешнего финансирования</t>
  </si>
  <si>
    <t>3.1.1.2. управление качеством услуг для пожилых людей и людей с особыми потребностями, в частности картирование и анализ процессов услуг и дизайн существующих услуг</t>
  </si>
  <si>
    <t>3.1.1.3. разработка новых решений в сотрудничестве социальной сферы и сферы здравоохранения</t>
  </si>
  <si>
    <t>3.1.1.4. обучение специалистов, работающих с пожилыми людьми и людьми с особыми потребностями, повышение уровня образования и профессиональных навыков</t>
  </si>
  <si>
    <t>3.1.1.5. расширение круга оказателей услуг (в том числе через третий сектор)</t>
  </si>
  <si>
    <t>3.1.1.6. комплексное использование ИТ-решений при оказании опорных услуг и расширение возможностей электронного общения</t>
  </si>
  <si>
    <t>3.1.1.7. создание мест оказания социальных услуг, в том числе расширение возможностей дома попечения, создание мест услуги дневного и интервального ухода</t>
  </si>
  <si>
    <t>3.1.1.8. развитие и оказание услуги сестринского ухода в доме попечения</t>
  </si>
  <si>
    <t>3.1.1.9. поиск дополнительных финансовых средств, в том числе внешнего финансирования</t>
  </si>
  <si>
    <t>3.1.2. доступность и развитие консультационных услуг, а также превентивной работы</t>
  </si>
  <si>
    <t>3.1.2.1. развитие различных видов консультационных услуг (в частности социальное консультирование, долговое консультирование, юридическое консультирование, помощь в делопроизводстве, психологическое консультирование), а также разработка новых комплексных решений</t>
  </si>
  <si>
    <t>3.1.2.2. создание возможностей общения, включая опорные группы, для людей с деменцией</t>
  </si>
  <si>
    <t>3.1.2.3. комплексное использование ИТ-решений при оказании консультационных услуг и расширение возможностей электронного общения</t>
  </si>
  <si>
    <t>3.1.2.4. продвижение здорового образа жизни</t>
  </si>
  <si>
    <t>3.1.2.5. поиск дополнительных финансовых средств, в том числе внешнего финансирования</t>
  </si>
  <si>
    <t>3.1.3. поддержка разностороннего развития детей и молодёжи</t>
  </si>
  <si>
    <t>3.1.3.1. развитие и оказание комплексных услуг для детей и семей с детьми, с учётом их потребностей</t>
  </si>
  <si>
    <t>3.1.3.2. обеспечение и развитие поддерживающих услуг для детей с особыми потребностями</t>
  </si>
  <si>
    <t>3.1.3.3. создание комплексной организации консультационных услуг для детей и семей с детьми (в частности психологическое консультирование, семейное консультирование, семейное примирение, семейная терапия, услуга организации общения с родителем, живущим отдельно от семьи)</t>
  </si>
  <si>
    <t>3.1.3.4. расширение круга оказателей услуг (в том числе через третий сектор)</t>
  </si>
  <si>
    <t>3.1.3.5. разработка новых решений в сотрудничестве социальной сферы и сферы образования</t>
  </si>
  <si>
    <t>3.1.3.6. обучение специалистов, работающих с детьми и семьями с детьми, повышение уровня образования и профессиональных навыков</t>
  </si>
  <si>
    <t>3.1.3.7. комплексное использование ИТ-решений при оказании услуг для детей и расширение возможностей электронного общения</t>
  </si>
  <si>
    <t>3.1.3.8. создание мест оказания социальных услуг, в частности расширение возможностей услуги приюта и услуги замещающего ухода</t>
  </si>
  <si>
    <t>3.1.3.9. поиск дополнительных финансовых средств, в том числе внешнего финансирования</t>
  </si>
  <si>
    <t>3.1.4. доступность и развитие услуги социального транспорта</t>
  </si>
  <si>
    <t>3.1.4.1. картирование и анализ процессов услуги социального транспорта, дизайн услуги, тестирование модели услуги, а также управление качеством услуги</t>
  </si>
  <si>
    <t>3.1.4.2. обучение оказателей услуги социального транспорта, в частности повышение компетенции перевозчиков</t>
  </si>
  <si>
    <t>3.1.4.3. комплексное использование ИТ-решений при оказании услуги социального транспорта</t>
  </si>
  <si>
    <t xml:space="preserve">3.1.4.4. поиск дополнительных финансовых средств, в том числе внешнего финансирования </t>
  </si>
  <si>
    <t>3.1.5. развитие системы здравоохранения</t>
  </si>
  <si>
    <t>3.1.5.1. организация сотрудничества медицинских учреждений для обеспечения оказания качественных и разносторонних медицинских услуг</t>
  </si>
  <si>
    <t>3.1.5.3. поиск дополнительных финансовых средств, в том числе внешнего финансирования</t>
  </si>
  <si>
    <t>3.1.6. доступность и развитие услуг для людей с психическими расстройствами</t>
  </si>
  <si>
    <t>3.1.6.1. развитие и оказание комплексных услуг для людей с психическими расстройствами, с учётом их потребностей</t>
  </si>
  <si>
    <t>3.1.6.2. управление качеством услуг для людей с психическими расстройствами, в частности картирование и анализ процессов услуг и дизайн существующих услуг</t>
  </si>
  <si>
    <t xml:space="preserve">3.1.6.3. создание мест оказания социальных услуг для людей с психическими расстройствами </t>
  </si>
  <si>
    <t>3.1.6.4. обучение специалистов, работающих с людьми с психическими расстройствами, повышение уровня образования и профессиональных навыков</t>
  </si>
  <si>
    <t>3.1.6.5. комплексное использование ИТ-решений при оказании услуг для людей с психическими расстройствами и расширение возможностей электронного общения</t>
  </si>
  <si>
    <t>3.1.6.6. поиск дополнительных финансовых средств, в том числе внешнего финансирования</t>
  </si>
  <si>
    <t>3.1.7. приспособление инфраструктуры для людей с особыми потребностями</t>
  </si>
  <si>
    <t>3.1.7.1. применение универсального дизайна, в частности создание новых решений по обеспечению доступности</t>
  </si>
  <si>
    <t>3.1.7.2. поиск дополнительных финансовых средств, в том числе внешнего финансирования</t>
  </si>
  <si>
    <t>3.1.8. приспособление жилой среды и рабочих мест для людей с особыми потребностями</t>
  </si>
  <si>
    <t>3.1.8.1. создание дополнительных возможностей для людей с особыми потребностями, в частности приспособление жилой среды для людей с особыми потребностями</t>
  </si>
  <si>
    <t>3.1.8.3. поиск дополнительных финансовых средств, в том числе внешнего финансирования</t>
  </si>
  <si>
    <t>3.1.9. доступность и развитие услуг для бездомных людей</t>
  </si>
  <si>
    <t>3.1.9.1. управление качеством услуг для бездомных людей, в частности картирование и анализ процессов услуг и дизайн существующих услуг</t>
  </si>
  <si>
    <t>3.1.9.2. поиск дополнительных финансовых средств, в том числе внешнего финансирования</t>
  </si>
  <si>
    <t>3.1.10. привлечение волонтёров к развитию социальной защиты на уровне сообществ</t>
  </si>
  <si>
    <t>3.1.10.1. формирование и развитие форм сотрудничества органов местного самоуправления и волонтёрских объединений, в том числе через различные программы развития и другие совместные проекты</t>
  </si>
  <si>
    <t>3.1.10.2. поиск дополнительных финансовых средств, в том числе внешнего финансирования</t>
  </si>
  <si>
    <t>Развитие исторической зоны текстильной промышленности Кренгольм-Парусинка</t>
  </si>
  <si>
    <t>Составление 3. этапа детальной планировки Нарвского промпарка</t>
  </si>
  <si>
    <t>Projekt hõlmab Narva TEN-T transiitteede rekonstrueerimist ulatuses P. Kerese väljak – P. Kerese tn – Rahu tn. Narva TEN-T transiitteede projekteerimis-rekonstrueerimistööde teostamiseks on sõlmitud hankeleping Töövõtjaga YIT Eesti AS. Töövõtja poolt esitatud ajagraafiku alusel ehitustöödega on plaanis alustada 2021. a sügisel. Lepingu kohaselt on tööde teostamise tähtaeg 28.03.2023. Projekti eelarve moodustab kokku 13 864 046,65 eurot, millest toetus moodustab 8 976 398,87 eurot ja Narva linna omafinantseeringu suurus on 4 887 665,78 eurot.</t>
  </si>
  <si>
    <t>В рамках проекта будет проведена реконструкция транзитной дороги г Нарва: площадь П. Кересе (кольцо) – улица П. Кересе – улица Раху. На выполнение проектно-строительных работ транзитной дороги заключён договор с подрядчиком AS YIT Eesti. На основании графика работ, предоставленного подрядчиком, строительные работы планируется начать осенью 2021 года. Срок исполнения договора 28.03.2023. Общий бюджет проекта составляет 13 864 046,65 евро вместе с налогом с оборота, из которых сумма поддержки фонда – 8 976 398, 87 евро и доля самофинансирования города – 4 887 665,78 евро.</t>
  </si>
  <si>
    <t>Kergliiklusteed Narvas, Narva-Narva-Jõesuu vahel, Tallinna mnt. kergliiklustee pikendamine kuni Peeterristini. Projekteerimine ja ehitamine. Projekti I etapp (Kergliiklusteed Narva linnas sh Jõesuu tn) on lõpetatud 2019.aastal. Projekti II etapi (Narva - Narva-Jõesuu vahel ja Tallinna mnt kergliiklustee pikendamine kuni Peeterristini) realiseerimine on planeeritud aastatel 2020-2021. Kusjuures vastavalt projekteerimis- ja ehitustööde töövõtja 08.05.2020 ajagraafikule 2020. aastal teostatakse um 86,6% töödest ning 2021. aastal um 13,4% töödest.</t>
  </si>
  <si>
    <t>Projekti „Narva ühistranspordi infrastruktuuri kaasajastamine“ ettevalmistamine ja elluviimine. Projekti eeldatavaks eelarveks 4 741 333 eurot. Eelarve täpsustub peale kontseptsiooni koostamist, 2021.a sügisel. 2021 - Narva ühistranspordi infrastruktuuri kaasajastamise kontseptsiooni väljatöötamine; . 2022 - projekti taotluse ettevalmistamine ja esitamine fondidesse; . 2022 - 2023 - projekteerimine; . 2024 - 2025 - ehitustööd.</t>
  </si>
  <si>
    <t>Строительные работы по благоустройству территории порта Кулгу осуществляются в рамках проекта "Развитие прибрежных зон Нарвы и Сланцев для улучшения деловой и гостевой среды/Narva-Slantsy Leisure Cluster". Проект поддержан Программой приграничного сотрудничества Эстония-Россия 2014-2020. Так как за счет средств, имеющихся в проекте, было невозможно осуществить необходимые строительные работы (2 поставки закончились без результата из-за превышения преполагаемой стоимости), сумма самофинансирования была увеличена на 168 814 EUR решением Городского собрания № 44 от 24.09.2020. Начальная сумма самофинансирования была 24626.</t>
  </si>
  <si>
    <t>Projekti raames teostatakse Narva linnas tänavavalgustuse taristu renoveerimistöid järgmistel Narva linna tänavatel: Äkkeküla, Rahu, Tallinna mnt., Puškini, Linda, Kangelaste, Daumani, Võidu prospekt, A. Tiimani, Mõisa, Vabaduse, Vestervalli, Hariduse, Tuleviku, Lavrentsovi, Partisani, Jõesuu, Sepa, Sadama tee, Grafovi, 1. Mai, Raudsilla, Joala, Kalda, Maslovi, Kreenholmi, Gerassimovi, Uusküla, Oru tn. Tänavavalgustuse renoveerimiseks on sõlmitud hankeleping Elero AS-ga. Narva tänavavalgustuse taristu renoveerimistööde teostamise tähtaeg on 2022. a aprill. Projekti eelarve moodustab kokku 3 774 646,13 eurot, millest toetus moodustab 1 238 678,21 eurot ja Narva linna omafinantseeringu suurus on 2 535 967,92 eurot.</t>
  </si>
  <si>
    <t>Проектная идея River Promenades IV подана в Программу приграничного сотрудничества Эстония-Россия на период 2021-2027 в конце 2020 г. Цель проекта- развитие променадов в Нарве и Ивангороде, вкл. мероприятия по привлечению бизнеса и населения на территорию променадов. В Нарве планируется благоустроить зону отдыха Йоаорг от железнодорожного моста до городского пляжа (са 1,3 га, около 600 м). В Ивангороде – часть прибрежной зоны от моста «Дружба» до Колодезной башни Ивангородской крепости. Общий бюджет проекта примерно 6 000 000 евро. Основные этапы: . 2023 г. -подготовка основного ходатайства, вкл. составление анализа осуществимости и окупаемости, обновление калькуляции строительных работ по завершению благоустройства зоны отдыха Йоаорг. 2024-2027 - основные действия (рабочее проектирование, строительство и пр). Временной график проекта зависит от подготовки и ратифицирования Программы Эстония-Россия на период 2021-2027. В настоящий момент Программа в стадии подготовки.</t>
  </si>
  <si>
    <t>GIS on põhimõtteliselt register ruumiliste andmete jaoks. Selle abil saab nii sisestada, töödelda kui interaktiivselt kuvada kogu linna ruumilist infot. GIS ei ole sama, mis GMIS. GMIS (GeoMõõdistuste InfoSüsteem) on mõeldud kitsalt väga täpsete geodeetiliste andmete haldamiseks.Ehk kõik ruumilise väljundiga andmed ühes interaktiivses süsteemis, mida saavad kasutada kõik linnavalitsuse ametiasutused oma töö efektiivsuse parendamiseks. 11900 eur on iga-aastane omavalitsuse kasutaja litsentsi tasu.</t>
  </si>
  <si>
    <t>Партнеры LAÖA, RA. Взятие в пользование решения KOVTP для местных самоуправлений с целью улучшения обмена информацией с гражданами. Применение мер безопасности инфосистем ISKE, организация безопасности информационных систем. Обновление регистра документов.</t>
  </si>
  <si>
    <t>Ühendatud punktiga ID 2290. Partnerid LAÖA, RA. VOLIS - linnavolikogu istungite ning koosolekute automaatseks läbimiiseks ja protokollimiseks. KOVTP lahenduse kasutusele võtmiseks kohaliku omavalitsuse jaoks avaliku info jagamist kodanikele parandamiseks. ISKE meetmete rakendamine. Linna raamatupidamise programmi funktsionaalsuse suurendamisega kaasnevad tegevused. Uue turismi veebilehe väljatöötamine 2020.aastal. Masintöödeldav elektrooniliste arvete töötlemine.</t>
  </si>
  <si>
    <t>Projekt "Narva Sotsiaaltöökeskuse Sotsiaalmaja (Maslovi 3) energiasäästu suurendamine, II etapp" oli esitatud „Riigi eelarvestrateegia 2020–2023” meetme “Kohaliku omavalitsuse hoonete energiatõhusaks muutmine” II taotlusvooru 5.04.2021 . Projekt näeb ette Narva Sotsiaaltöökeskuse Sotsiaalmaja (Maslovi 3) hoone rekonstrueerimist, sh fassaadi soojustust ja remonti vastavalt M. Maslovi tn 3 hoone läbiviidud energiaauditile (2021.a)</t>
  </si>
  <si>
    <t>MTÜ Sind ei jäeta üksi, MTÜ Evrika, MTÜ EHPV, SA Linda Kliinik. alkoholismi, narkomaania ja HIV/AIDSi ennetamine</t>
  </si>
  <si>
    <t>Narva Linn finantseerib päevaõenduse teenust Narva linna elanikutele. Teenust osutatakse SA Narva Haigla basil. Kuni 2024 aastani planeeritakse 100% omafinantseerimine Narva Linna poolt summas 1 243 670.38 eur. Teenuse üldhind moodustatakse järgmistest osadest: 85% on finantseerimine Narva Linna poolt 1 243 670.38 eur (2013.a.-2024.a.) ja 15% patsiendi omaosalus . 219 471,24 eur (2013.a.-2024.a.) (1 243 670.38+219 471,24=1 463 141,62 eur.).</t>
  </si>
  <si>
    <t>Город финансирует услугу дневной сестринской помощи для жителей города Нарва, которая оказывается на базе SA Narva Haigla. До 2024 года планируемая сумма 100% самофинансирования со стороны города составит 1 243 670,38 евро. Общая стоимость данной услуги состоит из следующих частей: 85% оплачивает город Нарва 1 398 670.38 eur (2013-2024гг.) и 15% - 219 471,24 eur (2013-2024гг.) это доля самоучастия пациентов (1 243 670.38+219 471,24=1 463 141,62 евро).</t>
  </si>
  <si>
    <t>Narva Linn finantseerib päevaõenduse teenust narva linna elanikutele. Teenust osutatakse SA Narva Haigla basil. Kuni 2024 aastani planeeritakse 100% omafinantseerimine Narva Linna poolt summas 1 398 670.38 eur. Teenuse üldhind moodustatakse järgmistest osadest: 85% on finantseerimine Narva Linna poolt 1 398 670.38 eur (2013.a.-2024.a.) ja 15% patsiendi omaosalus . 246 824,18 eur (2013.a.-2024.a.) (1 398 670.38+246 824,18=1 645 494,56 eur.).</t>
  </si>
  <si>
    <t>Проект до 31.08.2022 (решение РТК от 29.01.2019), проект будет продлен до 31.08.2023. По решению городского собрания от 29.04.2021 номер 43 на общий бюджет проекта запланировано до 11 538 646,20 евро (субсидия 5 000 000 евро и самофинансирование до 6 538646,20 евро).</t>
  </si>
  <si>
    <t>Projekt kuni 31.08.2022 (RTK 29.01.2019 otsus). Narva LV 15.06.2017 otsuse nr 33 järgi projekti kogueelarveks on planeeritud kuni 6 117 647 eurot (toetus 85% ja omafinantseering 15%). RTK 29.01.2019 otsuse nr 3-3.1/45 järgi projekti kogumaksumus on 5 882 352,94 eurot (maksimaalne toetus 5 000 000 eurot ja minimaalne omafinantseering 882 352,94 eurot). Projekti raames eskiisi staadiumis 04.05.2020 seisuga esitatud eelarvestuse järgi projekti (ehitus) kogumaksumus on 7 294 695,90 eurot, eelarvestuse täpsus +/- 25%. Juulikuu 2020 seisuga (projekti eskiisi staadiumis) projekti täpne ajakava ja eelarve on veel täpsustamisel, kuid NLV RA korraldusel andmed OF kohta on esitatud maksimaalselt võimalikud. Projekti eelarve ja ajakava täpsustatakse eelprojekti staadiumis 2020. aasta IV. kvartalis. Võimalik projekti pikendamine kuni 31.08.2023 k.a.</t>
  </si>
  <si>
    <t>ALPA eelarves on eraldatud 35 000 eur DP ja ideekonkursi teostmiseks. Projekt kuni 31.12.2021. Korduva ideekonkursi tõttu vajab pikendamist Haridus- ja teadusministri 26.11.2015 määruse nr 50 § 8 alusel kuni 31.08.2023. Narva VL otsuse 09.06.2016 nr 185 järgi projekti kogueelarveks on planeeritud kuni 3 000 000 eurot, millest Narva linna omafinantseering on vähemalt 450 000 eurot (15%).</t>
  </si>
  <si>
    <t>Munitsipaalüldhariduskoolide internetiühenduse ja koolivõrkude monitooring ja haldamine riskide ennetamise ja turvalisuse tagamise eesmärgil. Juhindudes Narva Kantselei ettepanekust Narva haridusasutuste IT-turbest (Narva Kantselei 29.03.19 kiri nr 1.14/3416)</t>
  </si>
  <si>
    <t>Keelekümblusrühmade avamine sõltub vanemate soovist ning lasteaia võimalustest (eeskätt, kas lasteaias on olemas kvalifitseeritud õpetajad). Keelekümblusrühma avamisega seotud finantseerimise ulatus sõltub lasteaia olemasolevatest võimalustest, õppekeskkonnast (nt kas on vaja täiendavat inventari jms) ning rakendatavast keelekümbluse vormist (täis- või osaline). Keskmiselt avatakse aastas 3-4 uut keelekümblusrühma. Ühe uue rühma avamine nõuab ca 15 500 eurot aastas.</t>
  </si>
  <si>
    <t>Ettevõtlusnädalat korraldatakse alates 2005. aastast. Ettevõtlusnädala eesmärk on inspireerida ja julgustada inimesi enda ideid ellu viima, olgu selleks näiteks äriga alustamine, e-poe loomine või mõne uue põneva tootega turule tulemine. Selleks korraldatakse oktoobril nädala jooksul kõikides Eesti maakondades seminare, infopäevi, töötubasid, ettevõtluskohvikuid, ning muudes formaatides üritusi. Üritused toimuvad veebis, hübriidina ja nõuetekohastes seminariruumides. Suurem osa neist on osalejate jaoks tasuta (kõik Narva üritust on tasuta). Narva Ettevõtlusnädalat korraldavad SA Ida-Viru Ettevõtluskeskus (IVEK) ning Narva Linna Arenduse ja Ökonoomika Amet koostöös partneritega.</t>
  </si>
  <si>
    <t>Неделя предпринимательства организуется с 2005 года. Цель недели предпринимательства – стимулировать людей заниматься предпринимательством и ободрить людей претворять свои идеи в жизнь, открывать собственный бизнес, создать э-магазин или прийти на рынок с другим интересным продуктом. Для этого в октябре в течение недели во всех уездах Эстонии будут организованы семинары, рабочие комнаты, предпринимательские кафе и другие мероприятия. Мероприятия будут проходить в веб-среде и в соответствующих требованиям помещениях. Большинство мероприятий для участников бесплатные (в Нарве бесплатные все). Неделю предпринимательства в Нарве организуют ЦУ «Ида-Вируский Центр Предпринимательства» (IVEK) и Департвамент Развития и Экономики г.Нарва в сотрудничестве с партнерами.</t>
  </si>
  <si>
    <t>Интегрированное развитие исторической прибрежной зоны Нарвы и Ивангорода, 4. этап</t>
  </si>
  <si>
    <t>Создание сети пешеходно-велосипедных дорожек нарвского городского региона, III этап</t>
  </si>
  <si>
    <t>Софинансирование проектов недоходных объединений и целевых учреждений</t>
  </si>
  <si>
    <t>Использование более эффективной и целостной информационной  технологии для организации публичных услуг, а также оказание качественных и экономически эффективных публичных услуг и их дальнейшее развитие (в т.ч. обновление системы документооборота; развитие ИТ сферы для дальнейшего внедрения эстонского стандарта информационной безопасности E-ITS)</t>
  </si>
  <si>
    <t>Проектирование и строительство нового здания детского дошкольного учреждения</t>
  </si>
  <si>
    <t>Составление Программы развития образования Нарвы до 2030 года</t>
  </si>
  <si>
    <t>Создание предпосылок для получения общего образования на английском языке на базе частной школы</t>
  </si>
  <si>
    <t>Организация мероприятия «Вкусы Нарвы»</t>
  </si>
  <si>
    <t>Linna ühiselamutes kütesüsteemi vahetamine (Energia 4, Energia 6, Vestervalli 17)</t>
  </si>
  <si>
    <t>Замена систем отопления в городских общежитиях (Energia 4, Energia 6, Vestervalli 17)</t>
  </si>
  <si>
    <t>Проектирование и строительство принадлежащих городу внутриквартальных дорог и парковок</t>
  </si>
  <si>
    <t>установка светофоров</t>
  </si>
  <si>
    <t>Проектирование и реконструкция парка Выйду и ул. Joala 8c (парк Герассимова)</t>
  </si>
  <si>
    <t>Облагораживание Таллинского шоссе - проектирование и строительство</t>
  </si>
  <si>
    <t>Реновация спортшкол "Энергия" и "Паэмурру" (в т.ч. проектирование утепления фасада бассейна спортшколы "Энергия")</t>
  </si>
  <si>
    <t>Создание накопительных озёр и прудов на территории города (подготовительные работы)</t>
  </si>
  <si>
    <t>Создание накопительных озёр и прудов на территории города</t>
  </si>
  <si>
    <t>Создание возможности для горожан подключения к бесплатному беспроводному интернету в важных общественных местах</t>
  </si>
  <si>
    <t>Софинансирование ремонтных работ жилого фонда в рамках программы "Kodulinn kauniks"</t>
  </si>
  <si>
    <t>Развитие уникального приграничного ансамбля крепостей Нарвы и Ивангорода, как единого культурного и туристического объекта, 3. этап (реставрация бастиона Honor)</t>
  </si>
  <si>
    <t>Повышение энергосбережения Социального дома Нарвского центра социальной работы (Maslovi 3), 2. этап</t>
  </si>
  <si>
    <t>Реновация здания по ул. Hariduse 2 и благоустройство территории</t>
  </si>
  <si>
    <t>3.1.8.2. способствование созданию рабочих мест для людей с особыми потребностями в соотвествии с их потребностями</t>
  </si>
  <si>
    <t>Ремонт Паю школы (в т.ч. экспертиза, освещение классов, лестницы, водопровод, WC, теплоузел, кабинеты физики-химии, вентиляция, стены тренажерного зала)</t>
  </si>
  <si>
    <t>Реконструкция фасада и вентиляции комплекса Нарвского Настольного тенниса (Puškini tn 25b)</t>
  </si>
  <si>
    <t>Организация конкурса «Нарвский предприниматель»</t>
  </si>
  <si>
    <t>2021.06.18 16:03, Lidia Sergejenko</t>
  </si>
  <si>
    <t>Kraavi-Karja-Vaeselapse-Vestervalli tänavate rekonstrueerimine ja kahe parkla projekteerimine ja ehitamine</t>
  </si>
  <si>
    <t>Tegevus seotud kavandatava Narva Eesti Kooli (gümnaasium ja põhikool) hoone ja uue lasteaiahoone kompleksi rajamisega Kraavi tänaval, millega kaasneb vajadus lahendada ümbritsevate haridusasutuste liikluskorralduslikud kitsaskohad ja parkimiskohtade puudust. 2021 aastale planeeritud nimetatud lähiala liikluskorralduse ja parkla projekteerimine. Ehitamine COVID-19 investeeringutoetuse arvelt</t>
  </si>
  <si>
    <t>Действие связано с возведением Narva Eesti Kool (гимназия и основная школа) и здания нового эстонского садика на улице Краави с целью решения проблемных с точки зрения организации движения мест и недостаток парковочных мест для близлежащих образовательных учреждений. В 2021 году запланировано проектирование парковки и организации движения указанного квартала. Строительство парковки за счет COVID-19</t>
  </si>
  <si>
    <t>2021.06.18 15:47, Lidia Sergejenko</t>
  </si>
  <si>
    <t>2021.:Narva linnas kvartalisiseste teede ja parklate ehitamine (sh: Rahu 32a, Tallinna mnt 4b ja 4c, Rahu 12a parklate ehitamine; Kangelaste prospekt J1 kõnnitee projekteerimine ja ehitamine; Kangelaste T1 projekti korrigeerimine; V.Gerassimovi tänav T1, Kooli põik J1, A.Puškini tn 55, Igor Grafovi tn 24, Viru tn 3 parklate projekteerimine; Daumani 13a parklate projekteerimine ja ehitamine, Tallinna mnt 35a-3.Roheline 80 000 eur OF +200 000eur riigieelarve COVID-19;Keeltelütseumi sissesõidu tee laiendamine, kõnnitee rekonstrueerimine ning piirdeaia, väravate paigaldamine (sh projekteerimine)-68400 eurot. 2022.a-2025.a planeeritakse Kangelaste T1, parkla Raekoja juures, sh prügimaja- parkla Viru 3</t>
  </si>
  <si>
    <t>2021.06.18 16:10, Lidia Sergejenko</t>
  </si>
  <si>
    <t>Avaliku pargi projekteerimine ja rajamine teostatakse koostöös kahe partneriga: Ida-Viru maavanema juures asuv rahvuskultuuriseltside ümarlaud, MTÜ Ida-Virumaa Integratsioonikeskus projektiga "Eestimaa rahvuste salu" kingituseks Eesti Vabariigi 100 sünnipäevaks ja MTÜ Uus Sild projektiga „GLORIA rahvapark“. Narva Linnavalitsus on projekti üks osapoolest, kes osaleb Riigikantselei poolt väljakuulutatud projektis "Eesti 100 tamme". 2021.a-EV100 pargi pergolate valgustamine (projekteerimine ja ehitamine).Tennisevaljakute ehitamine summas 300 000 eurot -RIIGIEELATVEST covid-19. 2023.a-2024.a-parkla, grillitsoon</t>
  </si>
  <si>
    <t>Строительство освещения и распределения электроэнергии огевой линии, дренажа стрелковой зоны, обновление мишеней, установка и приобретение принадлежностей.</t>
  </si>
  <si>
    <t>2021.06.18 15:50, Lidia Sergejenko</t>
  </si>
  <si>
    <t>2021.06.22 10:23, Jana Suurväli</t>
  </si>
  <si>
    <t>2021.06.18 15:55, Lidia Sergejenko</t>
  </si>
  <si>
    <t>linnaeelarves loomade varjupaiga projekteerimine linnaeelarvest ,969317.34 eurot riigieelarvest (investtoetust Riigihalduse ministri 15.05.2020 määruse nr 19 alusel) ehitustööde teostamiseks , koerteplatsi ehitamine ning piirdeaia paigaldamine</t>
  </si>
  <si>
    <t>Средства в размере 969319.34 евро для осуществления строительства приюта для животных планируется получить из госбюджета. Строительство площадки для выгула собак и ограждения за счет городского бюджета</t>
  </si>
  <si>
    <t>2021.06.18 10:06, Lidija Sergejenko</t>
  </si>
  <si>
    <t>Narva Stockholmi platsi projekteerimine ja ehitus, I etapp</t>
  </si>
  <si>
    <t>2021.06.16 13:32, Natalia Orava</t>
  </si>
  <si>
    <t>2021.06.21 09:45, Anton Võlitok</t>
  </si>
  <si>
    <t>Enefit Power AS-i poolt käitatava Balti Elektrijaama ja Kadastiku ja Kulgu Tööstusparkide vahel elektriühenduse otseliini rajamine</t>
  </si>
  <si>
    <t>Ida-Virumaa Tööstusalade Arenduse ettepaneku alusel.</t>
  </si>
  <si>
    <t>По предложению SA IVIA.</t>
  </si>
  <si>
    <t>Реконструкция улиц Kraavi-Karja-Vaeselapse-Vestervalli и проектирование и строительство двух парковок</t>
  </si>
  <si>
    <t>Проектирование и строительство Нарвской Стокгольмской площади, 1. этап</t>
  </si>
  <si>
    <t>Создание прямой линии электроподключения между управляемой Enefit Power AS Балтийской электростанцией и индустриальными парками Кадастику и Кулгу</t>
  </si>
  <si>
    <t>TEN-T transiittede (Paul Kerese tänava, Paul Kerese väljaku, Rahu tänava) rekonstreerimistööd. Projekti „TEN-T transiitteede rekonstrueerimistööd Narvas“ eelarve moodustab kokku 11 772 372,30 eurot, sh AK OF 1 584 070,39 eurot, toetus 8 976 398,87 eurot ja MAK OF 1 211 903 eurot.</t>
  </si>
  <si>
    <t>Проект «Повышение энергосбережения Социального дома Нарвского центра социальной работы (Маслови 3), 2-й этап » был подан 5.04.2021 во 2 раунде заявок меры «Повышение энергоэффективности зданий самоуправлений» Государственной бюджетной стратегии на 2020–2023 гг. Проектом предусмотрена реконструкция здания Социального дома Нарвского центра социальной работы (Маслови 3), в том числе утепление и ремонт фасада по данным энергоаудита, проведенного на здании М. Маслова 3 в 2021 г.</t>
  </si>
  <si>
    <t>Projekt kuni 31.08.2022 (RTK 29.01.2019 otsus), projekti perioodi pikendatakse kuni 31.08.2023. Narva Linnavolikogu 29.04.2021 otsuse nr 43 järgi projekti kogueelarveks on planeeritud kuni 11 538 646,20 (millest toetus 5 000 000 ja omafinantseering 6 538 646,20) eurot.</t>
  </si>
  <si>
    <t>2021.06.28 15:28, Lidia Sergejenko</t>
  </si>
  <si>
    <t>2021.07.28 18:53, Anton Võlitok</t>
  </si>
  <si>
    <t>TEN-T transiittede (Paul Kerese tänava, Paul Kerese väljaku, Rahu tänava) rekonstreerimistööd. . . Projekti „TEN-T transiitteede rekonstrueerimistööd Narvas“ eelarve moodustab kokku 11 772 372,30 eurot, sh AK OF 1 584 070,39 eurot, toetus 8 976 398,87 eurot ja MAK OF 1 211 903 eurot.</t>
  </si>
  <si>
    <t>Kergliiklusteed Narvas, Narva-Narva-Jõesuu vahel, Tallinna mnt. kergliiklustee pikendamine kuni Peeterristini. Projekteerimine ja ehitamine. Projekti I etapp (Kergliiklusteed Narva linnas sh Jõesuu tn) on lõpetatud 2019.aastal. Projekti II etapi (Narva - Narva-Jõesuu vahel ja Tallinna mnt kergliiklustee pikendamine kuni Peeterristini) realiseerimine on planeeritud aastatel 2020-2021. Kusjuures vastavalt projekteerimis- ja ehitustööde töövõtja 08.05.2020 ajagraafikule 2020. aastal teostatakse um 86,6% töödest ning 2021. aastal um 13,4% töödest. .</t>
  </si>
  <si>
    <t>2021.07.14 17:39, Anton Võlitok</t>
  </si>
  <si>
    <t>Mitmetasandiliste tasuliste parklate projekteerimine ja ehitamine</t>
  </si>
  <si>
    <t>Elaniku ettepanekul.</t>
  </si>
  <si>
    <t>По предложению жителя города.</t>
  </si>
  <si>
    <t>2021.07.28 17:39, Anton Võlitok</t>
  </si>
  <si>
    <t>Maleaia rajamine</t>
  </si>
  <si>
    <t>Kõnniteed, valgustus, haljastus, purskaev, linnamööbel (valmisprojekti alusel).</t>
  </si>
  <si>
    <t>Тротуары, освещение, озеленение, фонтан, городская мебель (по готовому проекту).</t>
  </si>
  <si>
    <t>2021.07.28 17:32, Anton Võlitok</t>
  </si>
  <si>
    <t>Narva jõe kanjoni maastikukaitseala vaadeldavaks muutmine</t>
  </si>
  <si>
    <t>2022. a - projekteerimine (Joala tn 17a ja lähiala): tugimüür, sild, pargid, sissepääsud, valgustus.</t>
  </si>
  <si>
    <t>2022 год - проектирование (Joala tn 17a и прилегающая территория): подпорная стенка, мост, парки, подходы, освещение.</t>
  </si>
  <si>
    <t>2021.07.28 17:08, Anton Võlitok</t>
  </si>
  <si>
    <t>Sepa tn 7a pargi projekteerimine ja ehitamine</t>
  </si>
  <si>
    <t>ALPA ettepanek.</t>
  </si>
  <si>
    <t>По предложению ALPA (совместное совещание 28.07.2021).</t>
  </si>
  <si>
    <t>2021.07.14 17:41, Anton Võlitok</t>
  </si>
  <si>
    <t>2020.a - Üldkasutatavate kohtade remont Rakvere 91. 2021.a -2023.a - ühiselamu Kreenholmi 32, Energia 6, Kreenholmi 40, Energia 4.</t>
  </si>
  <si>
    <t>2020.г-ремонт общих мест пользования в общежитиях Раквере 91. 2021-2023.г -общежития Kreenholmi 32, Energia 6, Kreenholmi 40, Energia 4.</t>
  </si>
  <si>
    <t>2021.07.14 17:42, Anton Võlitok</t>
  </si>
  <si>
    <t>Linna ühiselamutes kütesüsteemi vahetamine (Energia 4, Energia 6)</t>
  </si>
  <si>
    <t>Tulevikus - Energia 4, Energia 6.</t>
  </si>
  <si>
    <t>Реновация ситемы отопления в общежитиях Энергия 4, Энергия 6.</t>
  </si>
  <si>
    <t>2021.07.22 15:05, Kaie Enno</t>
  </si>
  <si>
    <t>Geomõõdistuste infosüsteemi soetamine (GMIS)</t>
  </si>
  <si>
    <t>Infosüsteemi soetamine on viibinud seoses koostöö arendamisega Narva-Jõesuu ja Sillamäega</t>
  </si>
  <si>
    <t>Приобретение информационной системы отложено в связи с развитием сотрудничества с Нарва-Йыэсуу и Силламяэ.</t>
  </si>
  <si>
    <t>2021.07.28 18:02, Anton Võlitok</t>
  </si>
  <si>
    <t>Kaetud jalgpalli halli projekteerimine ja ehitamine Kreenholmi pr 64</t>
  </si>
  <si>
    <t>2021. a - projekteerimine. Ehitamine - riigipoolse kaasfinantseerimisel.</t>
  </si>
  <si>
    <t>2021 год - проектирование. Строительство предполагается при софинансировании государством.</t>
  </si>
  <si>
    <t>2021.07.28 17:47, Anton Võlitok</t>
  </si>
  <si>
    <t>Äkkeküla tervisespordikeskuse detailplaneeringu koostamine</t>
  </si>
  <si>
    <t>2021. a - suusastaadiooni ja radade asfalteerimise projekt ja asfalteerimise tööd.</t>
  </si>
  <si>
    <t>2021 год - проект асфальтирования лыжного стадиона и трасс и проведение работ по асфальтированию.</t>
  </si>
  <si>
    <t>2021.07.28 17:02, Anton Võlitok</t>
  </si>
  <si>
    <t>Jõe tn 3 hoone renoveerimine</t>
  </si>
  <si>
    <t>2022. a -Jõe tn 3 hoone katuse renoveerimine.</t>
  </si>
  <si>
    <t>2022 - реновация крыши здания Jõe tn 3.</t>
  </si>
  <si>
    <t>2021.07.28 18:05, Anton Võlitok</t>
  </si>
  <si>
    <t>2021.07.23 16:33, Hilje Õunapuu</t>
  </si>
  <si>
    <t>Sademeveekanalisatsiooni süsteemide projekteerimine ja rajamine, sh tervele linnale sademeveekanalisatsiooni hüdraulilise mudeli koostamine ning vanalinna linnaosale lahkvoolse sademeveekanalisatsioonisüteemi projekteerimine ja ehitamine</t>
  </si>
  <si>
    <t>AS Narva Vesi</t>
  </si>
  <si>
    <t>2021.07.23 16:31, Hilje Õunapuu</t>
  </si>
  <si>
    <t>2021.07.14 17:50, Anton Võlitok</t>
  </si>
  <si>
    <t>Planis on faassadi renoveerimine (Kreenholmi 40), küttesüsteemi rekonstrueerimine (Energia 4,Energia 6,A.Puškini 26), üldkasutatavate kohtade remont. ühiselamutes.</t>
  </si>
  <si>
    <t>Планируется реновация фасада (Kreenholmi 40), реконструкция системы отопления (Energia 4, Energia 6, A.Puškini 26), ремонт мест общего пользования в общежитиях.</t>
  </si>
  <si>
    <t>2021.07.28 18:42, Anton Võlitok</t>
  </si>
  <si>
    <t>Kalmistute arendamine</t>
  </si>
  <si>
    <t>Olemasolevate kalmistute hooldus ja korrashoid. Uute kalmistute kavandamine. Ajalooliste kalmistute kaitse alla võtmine. Krematooriumi ja kolumbaariumi kavandamine.</t>
  </si>
  <si>
    <t>По предложению ALPA (совместное совещание 28.07.2021). Обслуживание и уход за существующими кладбищами. Планирование новых кладбищ. Взятие под защиту исторических кладбищ. Планирование крематория и колумбария.</t>
  </si>
  <si>
    <t>2021.07.28 18:12, Anton Võlitok</t>
  </si>
  <si>
    <t>Asukoht on arutamisel.</t>
  </si>
  <si>
    <t>Место возможного строительства обсуждается.</t>
  </si>
  <si>
    <t>2021.07.28 18:14, Anton Võlitok</t>
  </si>
  <si>
    <t>2021.07.28 18:15, Anton Võlitok</t>
  </si>
  <si>
    <t>Narva uue linnavalitsuse hoone ehitamine (sh arhitektuurikonkurss ja projekteerimine)</t>
  </si>
  <si>
    <t>2021.07.28 18:19, Anton Võlitok</t>
  </si>
  <si>
    <t>Elektriautode laadimispunktide projekteerimine</t>
  </si>
  <si>
    <t>2021.07.28 18:20, Anton Võlitok</t>
  </si>
  <si>
    <t>2021.07.28 18:17, Anton Võlitok</t>
  </si>
  <si>
    <t>2021.07.28 18:30, Anton Võlitok</t>
  </si>
  <si>
    <t>Pax bastioni kasemati arheoloogilised uuringud</t>
  </si>
  <si>
    <t>2021.07.28 18:28, Anton Võlitok</t>
  </si>
  <si>
    <t>Kuningavalli arheoloogilised eeluuringud</t>
  </si>
  <si>
    <t>2021.07.28 18:26, Anton Võlitok</t>
  </si>
  <si>
    <t>"Põhjasõjaaegne tsirkumvalli liini" arheoloogilise uuringu läbiviimine</t>
  </si>
  <si>
    <t>2021.07.28 18:23, Anton Võlitok</t>
  </si>
  <si>
    <t>Muinas- ja keskaegse asulakoha võimalike jälgede väljaselgitamine</t>
  </si>
  <si>
    <t>2021.07.28 18:50, Anton Võlitok</t>
  </si>
  <si>
    <t>Rüütli tänava ajaloolise kvartali detailplaneering</t>
  </si>
  <si>
    <t>Rüütli, Pimeaia, Kraavi, Suure tn vahelise ala planeerimine, sh ajaloolise kvartali hoonestuse taastamise kavandamine, muusikakooli uue hoone asukoha kavandamine, ajalooliste tänavate taastamine.</t>
  </si>
  <si>
    <t>Планировка территории между улиц Rüütli, Pimeaia, Kraavi, Suure tn, включая планирование восстановления зданий исторического квартала, планирование местоположения нового здания музыкальной школы, восстановление исторических улиц.</t>
  </si>
  <si>
    <t>2021.07.28 19:03, Anton Võlitok</t>
  </si>
  <si>
    <t>Narva Stockholmi platsi II etapi raames eraomandis garaazibokside võõrandamine linnale</t>
  </si>
  <si>
    <t>Garaazibokside väljaostmine Narva Stockholmi platsi ehitamiseks.</t>
  </si>
  <si>
    <t>Покупка гаражных боксов для строительства Нарвской Стокгольмской площади.</t>
  </si>
  <si>
    <t>Tekstiilitööstuse ajaloolise ala Kreenholm-Parusinka arendamine</t>
  </si>
  <si>
    <t>Projekti eesmärk on arendada ajaloolist tekstiili- ja tööstuse objekti Kreenholm-Parusinka, et säilitada arhitektuurilist ja ajaloolist pärandit ning arendada turismi ja ettevõtlust Narva ja Ivangorodi piirialal. Eesti poolelt on kavas ehitada koskede vaateplatvorm Kreenholmi saarele. Vaateplatvormi rajatakse linnamaatükile. Kulud sisaldavad eeluuringuid, projeketeerimist - 270 000, ehitustööd - 2,73 mln. Ehitustööde maksumus täpsustatakse TTA tulemusel. Projekt idee on esitatud Eesti-Vene piiriülese koostöö programmi. Positiivse otsuse juhul, esitatakse eeltaotlust eeldatavasti 2021 aasta lõpus. Peamised projekti etapid:. 2023 - põhitaotluse ettevalmistamine,. 2024-2027 - põhitegevused (ehitusprojektid, ehitus jne). Omafinantseerimine 2026-2027 aastateks - 250 000. Vene poolseks partneriks on Ivangorodi linna Administratsioon.</t>
  </si>
  <si>
    <t>Ühendatud punktiga ID 2290. Partnerid LAÖA, RA. . VOLIS - linnavolikogu istungite ning koosolekute automaatseks läbimiiseks ja protokollimiseks. . KOVTP lahenduse kasutusele võtmiseks kohaliku omavalitsuse jaoks avaliku info jagamist kodanikele parandamiseks. ISKE meetmete rakendamine. . Linna raamatupidamise programmi funktsionaalsuse suurendamisega kaasnevad tegevused. . Uue turismi veebilehe väljatöötamine 2020.aastal. . Masintöödeldav elektrooniliste arvete töötlemine.</t>
  </si>
  <si>
    <t>Объединено с пунктом ID 2290. Партнеры LAÖA, RA. Volis - aвтоматическое проведение и протоколирование собраний и заседаний городского собрания. . Взятие в пользование решения KOVTP для местных самоуправлений с целью улучшения обмена информацией с гражданами. . ISKE - трехступенчатая система эталонной защиты инфосистем, цель которой - обеспечить достаточный уровень безопасности данных, обрабатываемых в инфосистемах. . Действия, связанные с повышением функциональности городской бухгалтерской программы. . Разработка новой виртуальной туристической страницы. Система обработки электронных счетов.</t>
  </si>
  <si>
    <t>MTÜ Sind ei jäeta üksi, MTÜ Evrika, MTÜ EHPV, SA Linda Kliinik. . alkoholismi, narkomaania ja HIV/AIDSi ennetamine</t>
  </si>
  <si>
    <t>Narva Linn finantseerib päevaõenduse teenust narva linna elanikutele. Teenust osutatakse SA Narva Haigla basil. Kuni 2024 aastani planeeritakse 100% omafinantseerimine Narva Linna poolt summas 1 398 670.38 eur. . Teenuse üldhind moodustatakse järgmistest osadest: 85% on finantseerimine Narva Linna poolt 1 398 670.38 eur (2013.a.-2024.a.) ja 15% patsiendi omaosalus . 246 824,18 eur (2013.a.-2024.a.) (1 398 670.38+246 824,18=1 645 494,56 eur.).</t>
  </si>
  <si>
    <t>Город финансирует услугу дневной сестринской помощи для жителей города Нарва, которая оказывается на базе SA Narva Haigla. До 2024 года планируемая сумма 100% самофинансирования со стороны города составит 1 398 670,38 евро. . Общая стоимость данной услуги состоит из следующих частей: 85% оплачивает город Нарва 1 398 670.38 eur (2013-2024гг.) и 15% - 246 824,18 eur (2013-2024гг.) это доля самоучастия пациентов (1 398 670.38 + 246 824,18 = . 1 645 494,56 евро).</t>
  </si>
  <si>
    <t>Projekt kuni 31.08.2022 (RTK 29.01.2019 otsus). . Narva LV 15.06.2017 otsuse nr 33 järgi projekti kogueelarveks on planeeritud kuni 6 117 647 eurot (toetus 85% ja omafinantseering 15%). . RTK 29.01.2019 otsuse nr 3-3.1/45 järgi projekti kogumaksumus on 5 882 352,94 eurot (maksimaalne toetus 5 000 000 eurot ja minimaalne omafinantseering 882 352,94 eurot). . Projekti raames eskiisi staadiumis 04.05.2020 seisuga esitatud eelarvestuse järgi projekti (ehitus) kogumaksumus on 7 294 695,90 eurot, eelarvestuse täpsus +/- 25%. . Juulikuu 2020 seisuga (projekti eskiisi staadiumis) projekti täpne ajakava ja eelarve on veel täpsustamisel, kuid NLV RA korraldusel andmed OF kohta on esitatud maksimaalselt võimalikud. Projekti eelarve ja ajakava täpsustatakse eelprojekti staadiumis 2020. aasta IV. kvartalis. Võimalik projekti pikendamine kuni 31.08.2023 k.a.</t>
  </si>
  <si>
    <t>Проект до 31.08.2022 (решение РТК от 29.01.2019). . По решению городского собрания от 15.06.2017 номер 33 на общий бюджет проекта запланировано до 6 117 647 евро (субсидия 85% и самофинансирование 15%). . По решению РТК от 29.01.2019 номер 3-3.1/45 общая стоимость проекта 5 882 352,94 евро (максимальный размер субсидий 5 000 000 евро и минимальное самофинансирование 882 352,95 евро). По данным предварительной калькуляции, которая была представлена в рамках проекта на стадии проектирования эскиза, по состоянию 04.05.2020 стоимость проекта (строительство) 7 294 695,90 евро, возможное уточнение +/- 25%. . По состоянию на июль месяц 2020 года (на стадии составления ескиза проекта) точные график проекта и бюджет уточняются, но по распоряжению NLV RA данные по самофинансированию представлены максимально возможные. Бюджет и график проекта будут уточнены на стадии предварителного проекта в IV квартале 2020 года. Возможно продление проекта до 31.08.2023 включительно.</t>
  </si>
  <si>
    <t>ALPA eelarves on eraldatud 35 000 eur DP ja ideekonkursi teostmiseks. . Projekt kuni 31.12.2021. Korduva ideekonkursi tõttu vajab pikendamist Haridus- ja teadusministri 26.11.2015 määruse nr 50 § 8 alusel kuni 31.08.2023. . Narva VL otsuse 09.06.2016 nr 185 järgi projekti kogueelarveks on planeeritud kuni 3 000 000 eurot, millest Narva linna omafinantseering on vähemalt 450 000 eurot (15%). .</t>
  </si>
  <si>
    <t>В бюджете ALPA выделены 35 000 евро на детальную планировку для проведения идейного конрурса. . . Проект до 31.12.2021. Из-за повторного идейного конкурса необходимо продление на основании постановления 50 от 26.11.2015 министра образования и науки до 31.08.2023 года. . По решению городского собрания от 09.06.2016 номер 185 на общий бюджет проекта запланировано до 3 000 000 евро, из которых самофинансирование города составляет минимум 450 000 евро (15%). .</t>
  </si>
  <si>
    <t>2021.a-Narva Lasteaia Cipollino ja Narva Lasteaia Käoke mänguväljakute, välisvalgustuse ehitustööd; kõnniteede projekteerimis- ja ehitustööd, Narva Lasteaia Kirsike hoone fonolukkudega välisuste vahetamine; Narva Lasteaia Päikene mänguväljakute renoveerimine , sh 247 054 eurot investeerimistoetus COVID-19 arvelt. 2022.a-2025.a mänguväljakute, välisvalgustuse ehitustööd lasteaedades</t>
  </si>
  <si>
    <t>2021.г -Narva Lasteaeda Cipollino, Lasteaia Käoke строительные работы по уличному освещению и строительство детских игровых площадок ; проектировани е и строительство тротуаров, Narva lasteaia Kirsike замены наружных дверей с домофонами, реновация детских площадок Lasteaia Päikene , в том числе 247054 еуро за счет господдержки за счет COVID-19. В 2022-2025г,-строительные работы по уличному освещению и строительство детских игровых площадок в детских садах;</t>
  </si>
  <si>
    <t>Munitsipaalüldhariduskoolide internetiühenduse ja koolivõrkude monitooring ja haldamine riskide ennetamise ja turvalisuse tagamise eesmärgil. . Juhindudes Narva Kantselei ettepanekust Narva haridusasutuste IT-turbest (Narva Kantselei 29.03.19 kiri nr 1.14/3416)</t>
  </si>
  <si>
    <t>Keelekümblusrühmade avamine sõltub vanemate soovist ning lasteaia võimalustest (eeskätt, kas lasteaias on olemas kvalifitseeritud õpetajad). Keelekümblusrühma avamisega seotud finantseerimise ulatus sõltub lasteaia olemasolevatest võimalustest, õppekeskkonnast (nt kas on vaja täiendavat inventari jms) ning rakendatavast keelekümbluse vormist (täis- või osaline). . Keskmiselt avatakse aastas 3-4 uut keelekümblusrühma. Ühe uue rühma avamine nõuab ca 15 500 eurot aastas.</t>
  </si>
  <si>
    <t>Проектирование и строительство многоуровневых платных парковок</t>
  </si>
  <si>
    <t>Создание Шахматного сада (Maleaed)</t>
  </si>
  <si>
    <t>Обеспечение обозреваемости ландшафтного заповедника каньона реки Нарвы</t>
  </si>
  <si>
    <t>Проектирование и строительство парка на Sepa tn 7a</t>
  </si>
  <si>
    <t>Замена систем отопления в городских общежитиях (Energia 4, Energia 6)</t>
  </si>
  <si>
    <t>Проектирование и строительство крытого футбольного зала на Kreenholmi pr 64</t>
  </si>
  <si>
    <t>Строительство биатлонного стрелкового тира в Äkkeküla, II этап</t>
  </si>
  <si>
    <t>Составление детальной планировки спортивно-оздоровительного центра Äkkeküla</t>
  </si>
  <si>
    <t>Реновация здания Jõe tn 3</t>
  </si>
  <si>
    <t>Развитие кладбищ</t>
  </si>
  <si>
    <t>Строительство нового здания Нарвской горуправы (включая архитектурный конкурс и проектирование)</t>
  </si>
  <si>
    <t>Проектирование станций зарядки электроавтомобилей</t>
  </si>
  <si>
    <t>Археологические исследования казематов бастиона Pax</t>
  </si>
  <si>
    <t>Предварительные археологические исследования Королевского вала</t>
  </si>
  <si>
    <t>Проведение археологических исследований «Оборонительной линии Северной войны»</t>
  </si>
  <si>
    <t>Поиск возможных следов древних и средневековых поселений</t>
  </si>
  <si>
    <t>Unikaalse piiriülese Narva-Ivangorodi kindluste ansambli kui ühtse kultuuri- ja turismiobjekti arendamine. 3. etapp (Honori bastioni restaureerimine)</t>
  </si>
  <si>
    <t>Детальная планировка исторического квартала улицы Rüütli</t>
  </si>
  <si>
    <t>Передача городу частных гаражных боксов в рамках II этапа строительства Нарвской Стокгольмской площади</t>
  </si>
  <si>
    <t>Организация Недели предпринимательства</t>
  </si>
  <si>
    <t>Проектирование и строительство систем ливневой канализации, включая подготовку гидравлической модели ливневой канализации для всего города, а также проектирование и строительство отдельной системы ливневой канализации для района Старого города</t>
  </si>
  <si>
    <t>Приобретение геоинформационной системы (GMIS)</t>
  </si>
  <si>
    <t>Projekti „Narva ühistranspordi infrastruktuuri kaasajastamine“ ettevalmistamine ja elluviimine. Projekti eeldatavaks eelarveks 4 741 333 eurot. Eelarve täpsustub peale kontseptsiooni koostamist, 2021.a sügisel. 2021 - Narva ühistranspordi infrastruktuuri kaasajastamise kontseptsiooni väljatöötamine. 2022 - projekti taotluse ettevalmistamine ja esitamine fondidesse. 2022 - 2023 - projekteerimine. 2024 - 2025 - ehitustööd.</t>
  </si>
  <si>
    <t>Подготовка и реализация проекта "Обновление инфраструктуры общественного транспорта Нарвы". Предполагаемый бюджет проекта 4 741 333 евро. Бюджет проекта будет уточнён после составления концепции, осенью 2021 г. 2021 - разработка концепции обновления инфраструктуры общественного транспорта Нарвы. 2022 - подготовка проектного ходатайства для подачи в фонды. 2022 - 2023 - проектирование. 2024 - 2025 - строительные работы.</t>
  </si>
  <si>
    <t>В рамках проекта будут выполнены работы по обновлению уличного освещения на следующих улицах г Нарва: Äkkeküla, Rahu, Tallinna mnt., Puškini, Linda, Kangelaste, Daumani, Võidu prospekt, A. Tiimani, Mõisa, Vabaduse, Vestervalli, Hariduse, Tuleviku, Lavrentsovi, Partisani, Jõesuu, Sepa, Sadama tee, Grafovi, 1. Mai, Raudsilla, Joala, Kalda, Maslovi, Kreenholmi, Gerassimovi, Uusküla, Oru tn. На выполнение работ по реновации уличного освещения заключён договор с подрядчиком Elero AS. Срок исполнения договора – апрель 2022 года. Общий бюджет проекта составляет 3 774 646,13 евро. Поддержка со стороны программы 1 238 678,21 евро, доля самофинансирования города 2 535 967,92 евро.</t>
  </si>
  <si>
    <t>В проекте изменений таблицы реализаций различными цветами обозначены:</t>
  </si>
  <si>
    <r>
      <t xml:space="preserve">Зелёным цветом строчки </t>
    </r>
    <r>
      <rPr>
        <sz val="10"/>
        <color rgb="FF000000"/>
        <rFont val="Book Antiqua"/>
        <family val="1"/>
        <charset val="186"/>
      </rPr>
      <t>– добавленные новые действия.</t>
    </r>
  </si>
  <si>
    <r>
      <t xml:space="preserve">Синим цветом строчки </t>
    </r>
    <r>
      <rPr>
        <sz val="10"/>
        <color rgb="FF000000"/>
        <rFont val="Book Antiqua"/>
        <family val="1"/>
        <charset val="186"/>
      </rPr>
      <t>– изменённые действия (обычно уточнены сроки и суммы).</t>
    </r>
  </si>
  <si>
    <t>Чёрным цветом строчки – информация без изменений (уже была в прошлой редакции).</t>
  </si>
  <si>
    <t>Tegevuskava muutmiseeelnõus on erinevate värvidega märgitud:</t>
  </si>
  <si>
    <r>
      <t xml:space="preserve">Rohelised tegevuse andmed </t>
    </r>
    <r>
      <rPr>
        <sz val="10"/>
        <color rgb="FF000000"/>
        <rFont val="Book Antiqua"/>
        <family val="1"/>
        <charset val="186"/>
      </rPr>
      <t>– tegevuskavasse lisatud uued tegevused.</t>
    </r>
  </si>
  <si>
    <r>
      <t xml:space="preserve">Sinised tegevuse andmed </t>
    </r>
    <r>
      <rPr>
        <sz val="10"/>
        <color rgb="FF000000"/>
        <rFont val="Book Antiqua"/>
        <family val="1"/>
        <charset val="186"/>
      </rPr>
      <t>– muudetud andmed (tavaliselt on kaasajastatud ajakava ja summad).</t>
    </r>
  </si>
  <si>
    <t>Mustad tegevuse andmed – muutmata andmed (juba oli tegevuskava eelmises redaktsioonis).</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</si>
</sst>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186"/>
      <scheme val="minor"/>
    </font>
    <font>
      <sz val="8"/>
      <color rgb="FF59350C"/>
      <name val="Verdana"/>
      <family val="2"/>
      <charset val="204"/>
    </font>
    <font>
      <sz val="8"/>
      <name val="Verdana"/>
      <family val="2"/>
      <charset val="204"/>
    </font>
    <font>
      <sz val="10"/>
      <name val="Arial"/>
      <family val="2"/>
      <charset val="186"/>
    </font>
    <font>
      <sz val="12"/>
      <color theme="1"/>
      <name val="Times New Roman"/>
      <family val="1"/>
      <charset val="204"/>
    </font>
    <font>
      <sz val="9"/>
      <color rgb="FF000000"/>
      <name val="Verdana"/>
      <family val="2"/>
      <charset val="204"/>
    </font>
    <font>
      <sz val="10"/>
      <color rgb="FF000000"/>
      <name val="Verdana"/>
      <family val="2"/>
      <charset val="204"/>
    </font>
    <font>
      <b/>
      <sz val="8"/>
      <color rgb="FF000000"/>
      <name val="Arial Narrow"/>
      <family val="2"/>
      <charset val="204"/>
    </font>
    <font>
      <sz val="10"/>
      <color rgb="FF1F1812"/>
      <name val="Verdana"/>
      <family val="2"/>
      <charset val="186"/>
    </font>
    <font>
      <sz val="8"/>
      <color rgb="FF59350C"/>
      <name val="Verdana"/>
      <family val="2"/>
      <charset val="186"/>
    </font>
    <font>
      <sz val="8"/>
      <color rgb="FF000000"/>
      <name val="Verdana"/>
      <family val="2"/>
      <charset val="186"/>
    </font>
    <font>
      <sz val="11"/>
      <color rgb="FF1F1812"/>
      <name val="Verdana"/>
      <family val="2"/>
      <charset val="186"/>
    </font>
    <font>
      <sz val="9"/>
      <color rgb="FF1F1812"/>
      <name val="Verdana"/>
      <family val="2"/>
      <charset val="186"/>
    </font>
    <font>
      <sz val="7"/>
      <color rgb="FFE08043"/>
      <name val="Verdana"/>
      <family val="2"/>
      <charset val="186"/>
    </font>
    <font>
      <b/>
      <sz val="8"/>
      <color rgb="FF006600"/>
      <name val="Verdana"/>
      <family val="2"/>
      <charset val="186"/>
    </font>
    <font>
      <b/>
      <sz val="8"/>
      <color rgb="FF0000FF"/>
      <name val="Verdana"/>
      <family val="2"/>
      <charset val="186"/>
    </font>
    <font>
      <strike/>
      <sz val="8"/>
      <color rgb="FF0000FF"/>
      <name val="Verdana"/>
      <family val="2"/>
      <charset val="186"/>
    </font>
    <font>
      <strike/>
      <sz val="8"/>
      <color rgb="FFFF0000"/>
      <name val="Verdana"/>
      <family val="2"/>
      <charset val="186"/>
    </font>
    <font>
      <sz val="8"/>
      <color rgb="FF1F1812"/>
      <name val="Verdana"/>
      <family val="2"/>
      <charset val="186"/>
    </font>
    <font>
      <sz val="10"/>
      <color rgb="FF000000"/>
      <name val="Book Antiqua"/>
      <family val="1"/>
      <charset val="186"/>
    </font>
    <font>
      <b/>
      <sz val="10"/>
      <color rgb="FF006600"/>
      <name val="Book Antiqua"/>
      <family val="1"/>
      <charset val="186"/>
    </font>
    <font>
      <b/>
      <sz val="10"/>
      <color rgb="FF0000FF"/>
      <name val="Book Antiqua"/>
      <family val="1"/>
      <charset val="186"/>
    </font>
  </fonts>
  <fills count="5">
    <fill>
      <patternFill patternType="none"/>
    </fill>
    <fill>
      <patternFill patternType="gray125"/>
    </fill>
    <fill>
      <patternFill patternType="solid">
        <fgColor rgb="FFFFFFFF"/>
        <bgColor indexed="64"/>
      </patternFill>
    </fill>
    <fill>
      <patternFill patternType="solid">
        <fgColor theme="9" tint="0.79995117038483843"/>
        <bgColor indexed="64"/>
      </patternFill>
    </fill>
    <fill>
      <patternFill patternType="solid">
        <fgColor theme="0" tint="-0.14999847407452621"/>
        <bgColor indexed="64"/>
      </patternFill>
    </fill>
  </fills>
  <borders count="14">
    <border>
      <left/>
      <right/>
      <top/>
      <bottom/>
      <diagonal/>
    </border>
    <border>
      <left style="medium">
        <color rgb="FFF4BE05"/>
      </left>
      <right style="medium">
        <color rgb="FFF4BE05"/>
      </right>
      <top style="medium">
        <color rgb="FFF4BE05"/>
      </top>
      <bottom style="medium">
        <color rgb="FFF4BE05"/>
      </bottom>
      <diagonal/>
    </border>
    <border>
      <left style="medium">
        <color rgb="FFF4BE05"/>
      </left>
      <right/>
      <top style="medium">
        <color rgb="FFF4BE05"/>
      </top>
      <bottom style="medium">
        <color rgb="FFF4BE05"/>
      </bottom>
      <diagonal/>
    </border>
    <border>
      <left/>
      <right/>
      <top style="medium">
        <color rgb="FFF4BE05"/>
      </top>
      <bottom style="medium">
        <color rgb="FFF4BE05"/>
      </bottom>
      <diagonal/>
    </border>
    <border>
      <left/>
      <right style="medium">
        <color rgb="FFF4BE05"/>
      </right>
      <top style="medium">
        <color rgb="FFF4BE05"/>
      </top>
      <bottom style="medium">
        <color rgb="FFF4BE05"/>
      </bottom>
      <diagonal/>
    </border>
    <border>
      <left style="medium">
        <color rgb="FFF4BE05"/>
      </left>
      <right style="medium">
        <color rgb="FFF4BE05"/>
      </right>
      <top style="medium">
        <color rgb="FFF4BE05"/>
      </top>
      <bottom/>
      <diagonal/>
    </border>
    <border>
      <left style="medium">
        <color rgb="FFF4BE05"/>
      </left>
      <right style="medium">
        <color rgb="FFF4BE05"/>
      </right>
      <top style="mediumDashed">
        <color rgb="FFFFE565"/>
      </top>
      <bottom style="mediumDashed">
        <color rgb="FFFFE565"/>
      </bottom>
      <diagonal/>
    </border>
    <border>
      <left style="medium">
        <color rgb="FFF4BE05"/>
      </left>
      <right style="medium">
        <color rgb="FFE08043"/>
      </right>
      <top style="medium">
        <color rgb="FFF4BE05"/>
      </top>
      <bottom style="medium">
        <color rgb="FFE08043"/>
      </bottom>
      <diagonal/>
    </border>
    <border>
      <left style="medium">
        <color rgb="FFE08043"/>
      </left>
      <right style="medium">
        <color rgb="FFE08043"/>
      </right>
      <top style="medium">
        <color rgb="FFF4BE05"/>
      </top>
      <bottom style="medium">
        <color rgb="FFE08043"/>
      </bottom>
      <diagonal/>
    </border>
    <border>
      <left style="medium">
        <color rgb="FFE08043"/>
      </left>
      <right style="medium">
        <color rgb="FFF4BE05"/>
      </right>
      <top style="medium">
        <color rgb="FFF4BE05"/>
      </top>
      <bottom style="medium">
        <color rgb="FFE08043"/>
      </bottom>
      <diagonal/>
    </border>
    <border>
      <left style="medium">
        <color rgb="FFF4BE05"/>
      </left>
      <right/>
      <top style="medium">
        <color rgb="FFE08043"/>
      </top>
      <bottom style="medium">
        <color rgb="FFF4BE05"/>
      </bottom>
      <diagonal/>
    </border>
    <border>
      <left/>
      <right/>
      <top style="medium">
        <color rgb="FFE08043"/>
      </top>
      <bottom style="medium">
        <color rgb="FFF4BE05"/>
      </bottom>
      <diagonal/>
    </border>
    <border>
      <left/>
      <right style="medium">
        <color rgb="FFF4BE05"/>
      </right>
      <top style="medium">
        <color rgb="FFE08043"/>
      </top>
      <bottom style="medium">
        <color rgb="FFF4BE05"/>
      </bottom>
      <diagonal/>
    </border>
    <border>
      <left style="medium">
        <color rgb="FFF4BE05"/>
      </left>
      <right/>
      <top/>
      <bottom style="medium">
        <color rgb="FFF4BE05"/>
      </bottom>
      <diagonal/>
    </border>
  </borders>
  <cellStyleXfs count="2">
    <xf numFmtId="0" fontId="0" fillId="0" borderId="0"/>
    <xf numFmtId="0" fontId="3" fillId="0" borderId="0"/>
  </cellStyleXfs>
  <cellXfs count="59">
    <xf numFmtId="0" fontId="0" fillId="0" borderId="0" xfId="0"/>
    <xf numFmtId="0" fontId="1" fillId="0" borderId="8" xfId="0" applyFont="1" applyBorder="1" applyAlignment="1">
      <alignment horizontal="center" vertical="center" wrapText="1"/>
    </xf>
    <xf numFmtId="0" fontId="1" fillId="2" borderId="7" xfId="0" applyFont="1" applyFill="1" applyBorder="1" applyAlignment="1">
      <alignment horizontal="center" vertical="center" wrapText="1"/>
    </xf>
    <xf numFmtId="0" fontId="2" fillId="0" borderId="5" xfId="0" applyFont="1" applyBorder="1" applyAlignment="1">
      <alignment horizontal="left" vertical="center" wrapText="1"/>
    </xf>
    <xf numFmtId="0" fontId="5" fillId="0" borderId="0" xfId="0" applyFont="1" applyAlignment="1">
      <alignment vertical="center" wrapText="1"/>
    </xf>
    <xf numFmtId="0" fontId="4" fillId="0" borderId="0" xfId="0" applyFont="1" applyAlignment="1">
      <alignment vertical="center" wrapText="1"/>
    </xf>
    <xf numFmtId="1" fontId="1" fillId="0" borderId="8" xfId="0" applyNumberFormat="1" applyFont="1" applyBorder="1" applyAlignment="1">
      <alignment horizontal="center" vertical="center" wrapText="1"/>
    </xf>
    <xf numFmtId="0" fontId="1" fillId="0" borderId="8"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8" fillId="2" borderId="0" xfId="0" applyFont="1" applyFill="1" applyAlignment="1">
      <alignment horizontal="left" vertical="center" wrapText="1"/>
    </xf>
    <xf numFmtId="0" fontId="9" fillId="2" borderId="8" xfId="0" applyFont="1" applyFill="1" applyBorder="1" applyAlignment="1">
      <alignment horizontal="center" vertical="center" wrapText="1"/>
    </xf>
    <xf numFmtId="1" fontId="0" fillId="0" borderId="0" xfId="0" applyNumberFormat="1"/>
    <xf numFmtId="1" fontId="9" fillId="2" borderId="8" xfId="0" applyNumberFormat="1" applyFont="1" applyFill="1" applyBorder="1" applyAlignment="1">
      <alignment horizontal="center" vertical="center" wrapText="1"/>
    </xf>
    <xf numFmtId="0" fontId="10" fillId="2" borderId="1" xfId="0" applyFont="1" applyFill="1" applyBorder="1" applyAlignment="1">
      <alignment horizontal="left" vertical="top" wrapText="1"/>
    </xf>
    <xf numFmtId="0" fontId="13" fillId="2" borderId="5" xfId="0" applyFont="1" applyFill="1" applyBorder="1" applyAlignment="1">
      <alignment horizontal="left" vertical="top" wrapText="1"/>
    </xf>
    <xf numFmtId="0" fontId="10" fillId="2" borderId="5" xfId="0" applyFont="1" applyFill="1" applyBorder="1" applyAlignment="1">
      <alignment horizontal="left" vertical="top" wrapText="1"/>
    </xf>
    <xf numFmtId="0" fontId="15" fillId="2" borderId="5" xfId="0" applyFont="1" applyFill="1" applyBorder="1" applyAlignment="1">
      <alignment horizontal="left" vertical="top" wrapText="1"/>
    </xf>
    <xf numFmtId="0" fontId="13" fillId="2" borderId="6" xfId="0" applyFont="1" applyFill="1" applyBorder="1" applyAlignment="1">
      <alignment horizontal="left" vertical="top" wrapText="1"/>
    </xf>
    <xf numFmtId="0" fontId="16" fillId="2" borderId="6" xfId="0" applyFont="1" applyFill="1" applyBorder="1" applyAlignment="1">
      <alignment horizontal="left" vertical="top" wrapText="1"/>
    </xf>
    <xf numFmtId="0" fontId="17" fillId="2" borderId="5" xfId="0" applyFont="1" applyFill="1" applyBorder="1" applyAlignment="1">
      <alignment horizontal="left" vertical="top" wrapText="1"/>
    </xf>
    <xf numFmtId="0" fontId="14" fillId="2" borderId="5" xfId="0" applyFont="1" applyFill="1" applyBorder="1" applyAlignment="1">
      <alignment horizontal="left" vertical="top" wrapText="1"/>
    </xf>
    <xf numFmtId="0" fontId="13" fillId="2" borderId="1" xfId="0" applyFont="1" applyFill="1" applyBorder="1" applyAlignment="1">
      <alignment horizontal="left" vertical="top" wrapText="1"/>
    </xf>
    <xf numFmtId="22" fontId="13" fillId="2" borderId="6" xfId="0" applyNumberFormat="1" applyFont="1" applyFill="1" applyBorder="1" applyAlignment="1">
      <alignment horizontal="left" vertical="top" wrapText="1"/>
    </xf>
    <xf numFmtId="0" fontId="9" fillId="2" borderId="9" xfId="0" applyFont="1" applyFill="1" applyBorder="1" applyAlignment="1">
      <alignment horizontal="center" vertical="center" wrapText="1"/>
    </xf>
    <xf numFmtId="0" fontId="2" fillId="0" borderId="5" xfId="0" applyFont="1" applyBorder="1" applyAlignment="1">
      <alignment horizontal="left" vertical="top" wrapText="1"/>
    </xf>
    <xf numFmtId="1" fontId="15" fillId="2" borderId="5" xfId="0" applyNumberFormat="1" applyFont="1" applyFill="1" applyBorder="1" applyAlignment="1">
      <alignment horizontal="left" vertical="top" wrapText="1"/>
    </xf>
    <xf numFmtId="1" fontId="14" fillId="2" borderId="5" xfId="0" applyNumberFormat="1" applyFont="1" applyFill="1" applyBorder="1" applyAlignment="1">
      <alignment horizontal="left" vertical="top" wrapText="1"/>
    </xf>
    <xf numFmtId="1" fontId="10" fillId="2" borderId="1" xfId="0" applyNumberFormat="1" applyFont="1" applyFill="1" applyBorder="1" applyAlignment="1">
      <alignment horizontal="left" vertical="top" wrapText="1"/>
    </xf>
    <xf numFmtId="1" fontId="16" fillId="2" borderId="6" xfId="0" applyNumberFormat="1" applyFont="1" applyFill="1" applyBorder="1" applyAlignment="1">
      <alignment horizontal="left" vertical="top" wrapText="1"/>
    </xf>
    <xf numFmtId="1" fontId="17" fillId="2" borderId="5" xfId="0" applyNumberFormat="1" applyFont="1" applyFill="1" applyBorder="1" applyAlignment="1">
      <alignment horizontal="left" vertical="top" wrapText="1"/>
    </xf>
    <xf numFmtId="0" fontId="10" fillId="2" borderId="13" xfId="0" applyFont="1" applyFill="1" applyBorder="1" applyAlignment="1">
      <alignment horizontal="left" vertical="top" wrapText="1"/>
    </xf>
    <xf numFmtId="0" fontId="10" fillId="2" borderId="2" xfId="0" applyFont="1" applyFill="1" applyBorder="1" applyAlignment="1">
      <alignment horizontal="left" vertical="top" wrapText="1"/>
    </xf>
    <xf numFmtId="0" fontId="15" fillId="0" borderId="5" xfId="0" applyFont="1" applyFill="1" applyBorder="1" applyAlignment="1">
      <alignment horizontal="left" vertical="top" wrapText="1"/>
    </xf>
    <xf numFmtId="0" fontId="14" fillId="0" borderId="5" xfId="0" applyFont="1" applyFill="1" applyBorder="1" applyAlignment="1">
      <alignment horizontal="left" vertical="top" wrapText="1"/>
    </xf>
    <xf numFmtId="0" fontId="16" fillId="0" borderId="6" xfId="0" applyFont="1" applyFill="1" applyBorder="1" applyAlignment="1">
      <alignment horizontal="left" vertical="top" wrapText="1"/>
    </xf>
    <xf numFmtId="0" fontId="0" fillId="0" borderId="0" xfId="0" applyFill="1"/>
    <xf numFmtId="0" fontId="10" fillId="0" borderId="1" xfId="0" applyFont="1" applyFill="1" applyBorder="1" applyAlignment="1">
      <alignment horizontal="left" vertical="top" wrapText="1"/>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18" fillId="3"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1" fontId="12" fillId="2" borderId="3" xfId="0" applyNumberFormat="1" applyFont="1" applyFill="1" applyBorder="1" applyAlignment="1">
      <alignment horizontal="left" vertical="center" wrapText="1"/>
    </xf>
    <xf numFmtId="0" fontId="11" fillId="3" borderId="10" xfId="0" applyFont="1" applyFill="1" applyBorder="1" applyAlignment="1">
      <alignment horizontal="left" vertical="center" wrapText="1"/>
    </xf>
    <xf numFmtId="0" fontId="11" fillId="2" borderId="11" xfId="0" applyFont="1" applyFill="1" applyBorder="1" applyAlignment="1">
      <alignment horizontal="left" vertical="center" wrapText="1"/>
    </xf>
    <xf numFmtId="1" fontId="11" fillId="2" borderId="11" xfId="0" applyNumberFormat="1" applyFont="1" applyFill="1" applyBorder="1" applyAlignment="1">
      <alignment horizontal="left" vertical="center" wrapText="1"/>
    </xf>
    <xf numFmtId="0" fontId="8" fillId="3"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1" fontId="11" fillId="2" borderId="3" xfId="0" applyNumberFormat="1" applyFont="1" applyFill="1" applyBorder="1" applyAlignment="1">
      <alignment horizontal="left" vertical="center" wrapText="1"/>
    </xf>
    <xf numFmtId="0" fontId="12" fillId="3"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1" fontId="8" fillId="2" borderId="3" xfId="0" applyNumberFormat="1" applyFont="1" applyFill="1" applyBorder="1" applyAlignment="1">
      <alignment horizontal="left" vertical="center" wrapText="1"/>
    </xf>
    <xf numFmtId="0" fontId="11" fillId="3" borderId="2"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8" fillId="2" borderId="4" xfId="0" applyFont="1" applyFill="1" applyBorder="1" applyAlignment="1">
      <alignment horizontal="left" vertical="center" wrapText="1"/>
    </xf>
    <xf numFmtId="0" fontId="5" fillId="0" borderId="0" xfId="0" applyFont="1" applyAlignment="1">
      <alignment vertical="center" wrapText="1"/>
    </xf>
    <xf numFmtId="0" fontId="6" fillId="0" borderId="0" xfId="0" applyFont="1" applyAlignment="1">
      <alignment vertical="center" wrapText="1"/>
    </xf>
  </cellXfs>
  <cellStyles count="2">
    <cellStyle name="Normal" xfId="0" builtinId="0"/>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filterMode="1">
    <tabColor rgb="FFFFFF00"/>
  </sheetPr>
  <dimension ref="A1:S459"/>
  <sheetViews>
    <sheetView workbookViewId="0">
      <selection activeCell="T1" sqref="T1:T1048576"/>
    </sheetView>
  </sheetViews>
  <sheetFormatPr defaultRowHeight="15" x14ac:dyDescent="0.25"/>
  <cols>
    <col min="1" max="1" width="4" bestFit="1" customWidth="1"/>
    <col min="2" max="2" width="4" hidden="1" customWidth="1"/>
    <col min="3" max="3" width="6.28515625" customWidth="1"/>
    <col min="4" max="4" width="12.28515625" hidden="1" customWidth="1"/>
    <col min="5" max="5" width="4.85546875" hidden="1" customWidth="1"/>
    <col min="6" max="6" width="23.140625" customWidth="1"/>
    <col min="7" max="8" width="5.5703125" bestFit="1" customWidth="1"/>
    <col min="9" max="9" width="13.140625" style="11" bestFit="1" customWidth="1"/>
    <col min="10" max="10" width="11.85546875" style="11" bestFit="1" customWidth="1"/>
    <col min="11" max="11" width="8" style="11" bestFit="1" customWidth="1"/>
    <col min="12" max="16" width="9.140625" style="11"/>
    <col min="17" max="17" width="12.42578125" customWidth="1"/>
    <col min="19" max="19" width="27.5703125" customWidth="1"/>
  </cols>
  <sheetData>
    <row r="1" spans="1:19" ht="15.75" thickBot="1" x14ac:dyDescent="0.3">
      <c r="C1" s="9"/>
    </row>
    <row r="2" spans="1:19" ht="32.25" thickBot="1" x14ac:dyDescent="0.3">
      <c r="A2" s="2" t="s">
        <v>169</v>
      </c>
      <c r="B2" s="8" t="s">
        <v>169</v>
      </c>
      <c r="C2" s="2" t="s">
        <v>0</v>
      </c>
      <c r="D2" s="8" t="s">
        <v>488</v>
      </c>
      <c r="E2" s="8" t="s">
        <v>325</v>
      </c>
      <c r="F2" s="10" t="s">
        <v>1</v>
      </c>
      <c r="G2" s="10" t="s">
        <v>2</v>
      </c>
      <c r="H2" s="10" t="s">
        <v>3</v>
      </c>
      <c r="I2" s="12" t="s">
        <v>4</v>
      </c>
      <c r="J2" s="12" t="s">
        <v>5</v>
      </c>
      <c r="K2" s="12" t="s">
        <v>6</v>
      </c>
      <c r="L2" s="12" t="s">
        <v>339</v>
      </c>
      <c r="M2" s="12" t="s">
        <v>375</v>
      </c>
      <c r="N2" s="12" t="s">
        <v>404</v>
      </c>
      <c r="O2" s="12" t="s">
        <v>513</v>
      </c>
      <c r="P2" s="12" t="s">
        <v>912</v>
      </c>
      <c r="Q2" s="10" t="s">
        <v>7</v>
      </c>
      <c r="R2" s="10" t="s">
        <v>8</v>
      </c>
      <c r="S2" s="10" t="s">
        <v>514</v>
      </c>
    </row>
    <row r="3" spans="1:19" ht="27" customHeight="1" thickBot="1" x14ac:dyDescent="0.3">
      <c r="A3" s="3" t="str">
        <f>IF((B3&gt;B2),B3,"")</f>
        <v/>
      </c>
      <c r="B3" s="3">
        <v>0</v>
      </c>
      <c r="C3" s="13"/>
      <c r="D3" s="13"/>
      <c r="E3" s="13">
        <v>0</v>
      </c>
      <c r="F3" s="43" t="s">
        <v>9</v>
      </c>
      <c r="G3" s="44"/>
      <c r="H3" s="44"/>
      <c r="I3" s="45"/>
      <c r="J3" s="45"/>
      <c r="K3" s="45"/>
      <c r="L3" s="45"/>
      <c r="M3" s="45"/>
      <c r="N3" s="45"/>
      <c r="O3" s="45"/>
      <c r="P3" s="45"/>
      <c r="Q3" s="44"/>
      <c r="R3" s="44"/>
      <c r="S3" s="44"/>
    </row>
    <row r="4" spans="1:19" ht="15.75" thickBot="1" x14ac:dyDescent="0.3">
      <c r="A4" s="24" t="str">
        <f t="shared" ref="A4:A67" si="0">IF((B4&gt;B3),B4,"")</f>
        <v/>
      </c>
      <c r="B4" s="24">
        <f t="shared" ref="B4:B67" si="1">IF(AND(E4&gt;0, E4&lt;4),B3+1,B3)</f>
        <v>0</v>
      </c>
      <c r="C4" s="13"/>
      <c r="D4" s="13"/>
      <c r="E4" s="13">
        <v>0</v>
      </c>
      <c r="F4" s="46" t="s">
        <v>10</v>
      </c>
      <c r="G4" s="47"/>
      <c r="H4" s="47"/>
      <c r="I4" s="48"/>
      <c r="J4" s="48"/>
      <c r="K4" s="48"/>
      <c r="L4" s="48"/>
      <c r="M4" s="48"/>
      <c r="N4" s="48"/>
      <c r="O4" s="48"/>
      <c r="P4" s="48"/>
      <c r="Q4" s="47"/>
      <c r="R4" s="47"/>
      <c r="S4" s="47"/>
    </row>
    <row r="5" spans="1:19" ht="15.75" thickBot="1" x14ac:dyDescent="0.3">
      <c r="A5" s="24" t="str">
        <f t="shared" si="0"/>
        <v/>
      </c>
      <c r="B5" s="24">
        <f t="shared" si="1"/>
        <v>0</v>
      </c>
      <c r="C5" s="13"/>
      <c r="D5" s="13"/>
      <c r="E5" s="13">
        <v>0</v>
      </c>
      <c r="F5" s="49" t="s">
        <v>11</v>
      </c>
      <c r="G5" s="50"/>
      <c r="H5" s="50"/>
      <c r="I5" s="51"/>
      <c r="J5" s="51"/>
      <c r="K5" s="51"/>
      <c r="L5" s="51"/>
      <c r="M5" s="51"/>
      <c r="N5" s="51"/>
      <c r="O5" s="51"/>
      <c r="P5" s="51"/>
      <c r="Q5" s="50"/>
      <c r="R5" s="50"/>
      <c r="S5" s="50"/>
    </row>
    <row r="6" spans="1:19" ht="15.75" thickBot="1" x14ac:dyDescent="0.3">
      <c r="A6" s="24" t="str">
        <f t="shared" si="0"/>
        <v/>
      </c>
      <c r="B6" s="24">
        <f t="shared" si="1"/>
        <v>0</v>
      </c>
      <c r="C6" s="13"/>
      <c r="D6" s="13"/>
      <c r="E6" s="13">
        <v>0</v>
      </c>
      <c r="F6" s="40" t="s">
        <v>12</v>
      </c>
      <c r="G6" s="41"/>
      <c r="H6" s="41"/>
      <c r="I6" s="42"/>
      <c r="J6" s="42"/>
      <c r="K6" s="42"/>
      <c r="L6" s="42"/>
      <c r="M6" s="42"/>
      <c r="N6" s="42"/>
      <c r="O6" s="42"/>
      <c r="P6" s="42"/>
      <c r="Q6" s="41"/>
      <c r="R6" s="41"/>
      <c r="S6" s="41"/>
    </row>
    <row r="7" spans="1:19" ht="189.75" thickBot="1" x14ac:dyDescent="0.3">
      <c r="A7" s="24">
        <f t="shared" si="0"/>
        <v>1</v>
      </c>
      <c r="B7" s="24">
        <f t="shared" si="1"/>
        <v>1</v>
      </c>
      <c r="C7" s="14">
        <v>3186</v>
      </c>
      <c r="D7" s="14" t="s">
        <v>1333</v>
      </c>
      <c r="E7" s="15">
        <v>1</v>
      </c>
      <c r="F7" s="20" t="s">
        <v>1306</v>
      </c>
      <c r="G7" s="20">
        <v>2021</v>
      </c>
      <c r="H7" s="20">
        <v>2023</v>
      </c>
      <c r="I7" s="26">
        <v>664276</v>
      </c>
      <c r="J7" s="26">
        <v>42276</v>
      </c>
      <c r="K7" s="26">
        <v>6.36</v>
      </c>
      <c r="L7" s="26">
        <v>42276</v>
      </c>
      <c r="M7" s="26"/>
      <c r="N7" s="26"/>
      <c r="O7" s="26"/>
      <c r="P7" s="26"/>
      <c r="Q7" s="20" t="s">
        <v>340</v>
      </c>
      <c r="R7" s="20" t="s">
        <v>341</v>
      </c>
      <c r="S7" s="20" t="s">
        <v>1307</v>
      </c>
    </row>
    <row r="8" spans="1:19" ht="179.25" hidden="1" thickBot="1" x14ac:dyDescent="0.3">
      <c r="A8" s="24" t="str">
        <f t="shared" si="0"/>
        <v/>
      </c>
      <c r="B8" s="24">
        <f t="shared" si="1"/>
        <v>1</v>
      </c>
      <c r="C8" s="17">
        <v>3186.3312000000001</v>
      </c>
      <c r="D8" s="17" t="s">
        <v>1305</v>
      </c>
      <c r="E8" s="15">
        <v>22</v>
      </c>
      <c r="F8" s="18" t="s">
        <v>1306</v>
      </c>
      <c r="G8" s="18">
        <v>2021</v>
      </c>
      <c r="H8" s="18">
        <v>2023</v>
      </c>
      <c r="I8" s="18">
        <v>652000</v>
      </c>
      <c r="J8" s="18">
        <v>30000</v>
      </c>
      <c r="K8" s="28">
        <v>4.5999999999999996</v>
      </c>
      <c r="L8" s="18">
        <v>30000</v>
      </c>
      <c r="M8" s="18"/>
      <c r="N8" s="18"/>
      <c r="O8" s="18"/>
      <c r="P8" s="18"/>
      <c r="Q8" s="18" t="s">
        <v>340</v>
      </c>
      <c r="R8" s="18" t="s">
        <v>341</v>
      </c>
      <c r="S8" s="18" t="s">
        <v>1307</v>
      </c>
    </row>
    <row r="9" spans="1:19" ht="315.75" thickBot="1" x14ac:dyDescent="0.3">
      <c r="A9" s="24">
        <f t="shared" si="0"/>
        <v>2</v>
      </c>
      <c r="B9" s="24">
        <f t="shared" si="1"/>
        <v>2</v>
      </c>
      <c r="C9" s="14">
        <v>2768</v>
      </c>
      <c r="D9" s="14" t="s">
        <v>913</v>
      </c>
      <c r="E9" s="15">
        <v>2</v>
      </c>
      <c r="F9" s="16" t="s">
        <v>472</v>
      </c>
      <c r="G9" s="16">
        <v>2020</v>
      </c>
      <c r="H9" s="16">
        <v>2025</v>
      </c>
      <c r="I9" s="25">
        <v>5453940.7699999996</v>
      </c>
      <c r="J9" s="25">
        <v>3714369.77</v>
      </c>
      <c r="K9" s="25">
        <v>68.099999999999994</v>
      </c>
      <c r="L9" s="25">
        <v>310463</v>
      </c>
      <c r="M9" s="25">
        <v>500000</v>
      </c>
      <c r="N9" s="25">
        <v>500000</v>
      </c>
      <c r="O9" s="25">
        <v>500000</v>
      </c>
      <c r="P9" s="25">
        <v>500000</v>
      </c>
      <c r="Q9" s="16" t="s">
        <v>340</v>
      </c>
      <c r="R9" s="16" t="s">
        <v>341</v>
      </c>
      <c r="S9" s="16" t="s">
        <v>914</v>
      </c>
    </row>
    <row r="10" spans="1:19" ht="126.75" hidden="1" thickBot="1" x14ac:dyDescent="0.3">
      <c r="A10" s="24" t="str">
        <f t="shared" si="0"/>
        <v/>
      </c>
      <c r="B10" s="24">
        <f t="shared" si="1"/>
        <v>2</v>
      </c>
      <c r="C10" s="17">
        <v>2768.3206</v>
      </c>
      <c r="D10" s="17" t="s">
        <v>516</v>
      </c>
      <c r="E10" s="15">
        <v>22</v>
      </c>
      <c r="F10" s="18" t="s">
        <v>472</v>
      </c>
      <c r="G10" s="18">
        <v>2020</v>
      </c>
      <c r="H10" s="18">
        <v>2023</v>
      </c>
      <c r="I10" s="18">
        <v>3070313</v>
      </c>
      <c r="J10" s="18">
        <v>2970313</v>
      </c>
      <c r="K10" s="28">
        <v>96.74</v>
      </c>
      <c r="L10" s="18">
        <v>500000</v>
      </c>
      <c r="M10" s="18">
        <v>500000</v>
      </c>
      <c r="N10" s="18">
        <v>500000</v>
      </c>
      <c r="O10" s="18"/>
      <c r="P10" s="18"/>
      <c r="Q10" s="18" t="s">
        <v>340</v>
      </c>
      <c r="R10" s="18" t="s">
        <v>341</v>
      </c>
      <c r="S10" s="18" t="s">
        <v>517</v>
      </c>
    </row>
    <row r="11" spans="1:19" ht="137.25" thickBot="1" x14ac:dyDescent="0.3">
      <c r="A11" s="24">
        <f t="shared" si="0"/>
        <v>3</v>
      </c>
      <c r="B11" s="24">
        <f t="shared" si="1"/>
        <v>3</v>
      </c>
      <c r="C11" s="14">
        <v>2709</v>
      </c>
      <c r="D11" s="14" t="s">
        <v>916</v>
      </c>
      <c r="E11" s="15">
        <v>2</v>
      </c>
      <c r="F11" s="16" t="s">
        <v>405</v>
      </c>
      <c r="G11" s="16">
        <v>2020</v>
      </c>
      <c r="H11" s="16">
        <v>2025</v>
      </c>
      <c r="I11" s="25">
        <v>7065000</v>
      </c>
      <c r="J11" s="25">
        <v>7065000</v>
      </c>
      <c r="K11" s="25">
        <v>100</v>
      </c>
      <c r="L11" s="25">
        <v>65000</v>
      </c>
      <c r="M11" s="25">
        <v>500000</v>
      </c>
      <c r="N11" s="25">
        <v>2500000</v>
      </c>
      <c r="O11" s="25">
        <v>2000000</v>
      </c>
      <c r="P11" s="25">
        <v>2000000</v>
      </c>
      <c r="Q11" s="16" t="s">
        <v>340</v>
      </c>
      <c r="R11" s="16"/>
      <c r="S11" s="16" t="s">
        <v>917</v>
      </c>
    </row>
    <row r="12" spans="1:19" ht="32.25" hidden="1" thickBot="1" x14ac:dyDescent="0.3">
      <c r="A12" s="24" t="str">
        <f t="shared" si="0"/>
        <v/>
      </c>
      <c r="B12" s="24">
        <f t="shared" si="1"/>
        <v>3</v>
      </c>
      <c r="C12" s="17">
        <v>2709.3207000000002</v>
      </c>
      <c r="D12" s="17" t="s">
        <v>519</v>
      </c>
      <c r="E12" s="15">
        <v>22</v>
      </c>
      <c r="F12" s="18" t="s">
        <v>405</v>
      </c>
      <c r="G12" s="18">
        <v>2020</v>
      </c>
      <c r="H12" s="18">
        <v>2022</v>
      </c>
      <c r="I12" s="18">
        <v>700000</v>
      </c>
      <c r="J12" s="18">
        <v>700000</v>
      </c>
      <c r="K12" s="28">
        <v>100</v>
      </c>
      <c r="L12" s="18">
        <v>445000</v>
      </c>
      <c r="M12" s="18">
        <v>200000</v>
      </c>
      <c r="N12" s="18"/>
      <c r="O12" s="18"/>
      <c r="P12" s="18"/>
      <c r="Q12" s="18" t="s">
        <v>340</v>
      </c>
      <c r="R12" s="18"/>
      <c r="S12" s="18" t="s">
        <v>520</v>
      </c>
    </row>
    <row r="13" spans="1:19" ht="326.25" thickBot="1" x14ac:dyDescent="0.3">
      <c r="A13" s="24">
        <f t="shared" si="0"/>
        <v>4</v>
      </c>
      <c r="B13" s="24">
        <f t="shared" si="1"/>
        <v>4</v>
      </c>
      <c r="C13" s="14">
        <v>1105</v>
      </c>
      <c r="D13" s="14" t="s">
        <v>1309</v>
      </c>
      <c r="E13" s="15">
        <v>2</v>
      </c>
      <c r="F13" s="16" t="s">
        <v>522</v>
      </c>
      <c r="G13" s="16">
        <v>2017</v>
      </c>
      <c r="H13" s="16">
        <v>2025</v>
      </c>
      <c r="I13" s="25">
        <v>2924116.77</v>
      </c>
      <c r="J13" s="25">
        <v>2724116.77</v>
      </c>
      <c r="K13" s="25">
        <v>93.16</v>
      </c>
      <c r="L13" s="25">
        <v>684483</v>
      </c>
      <c r="M13" s="25">
        <v>266000</v>
      </c>
      <c r="N13" s="25">
        <v>200000</v>
      </c>
      <c r="O13" s="25">
        <v>200000</v>
      </c>
      <c r="P13" s="25">
        <v>200000</v>
      </c>
      <c r="Q13" s="16" t="s">
        <v>340</v>
      </c>
      <c r="R13" s="16" t="s">
        <v>341</v>
      </c>
      <c r="S13" s="16" t="s">
        <v>1310</v>
      </c>
    </row>
    <row r="14" spans="1:19" ht="189.75" hidden="1" thickBot="1" x14ac:dyDescent="0.3">
      <c r="A14" s="24" t="str">
        <f t="shared" si="0"/>
        <v/>
      </c>
      <c r="B14" s="24">
        <f t="shared" si="1"/>
        <v>4</v>
      </c>
      <c r="C14" s="17">
        <v>1105.3208</v>
      </c>
      <c r="D14" s="17" t="s">
        <v>802</v>
      </c>
      <c r="E14" s="15">
        <v>22</v>
      </c>
      <c r="F14" s="18" t="s">
        <v>522</v>
      </c>
      <c r="G14" s="18">
        <v>2017</v>
      </c>
      <c r="H14" s="18">
        <v>2023</v>
      </c>
      <c r="I14" s="18">
        <v>3392801.13</v>
      </c>
      <c r="J14" s="18">
        <v>3392801.13</v>
      </c>
      <c r="K14" s="28">
        <v>100</v>
      </c>
      <c r="L14" s="18">
        <v>508500</v>
      </c>
      <c r="M14" s="18">
        <v>570000</v>
      </c>
      <c r="N14" s="18">
        <v>200000</v>
      </c>
      <c r="O14" s="18"/>
      <c r="P14" s="18"/>
      <c r="Q14" s="18" t="s">
        <v>340</v>
      </c>
      <c r="R14" s="18" t="s">
        <v>341</v>
      </c>
      <c r="S14" s="18" t="s">
        <v>803</v>
      </c>
    </row>
    <row r="15" spans="1:19" ht="32.25" thickBot="1" x14ac:dyDescent="0.3">
      <c r="A15" s="24">
        <f t="shared" si="0"/>
        <v>5</v>
      </c>
      <c r="B15" s="24">
        <f t="shared" si="1"/>
        <v>5</v>
      </c>
      <c r="C15" s="14">
        <v>3023</v>
      </c>
      <c r="D15" s="14" t="s">
        <v>920</v>
      </c>
      <c r="E15" s="15">
        <v>2</v>
      </c>
      <c r="F15" s="16" t="s">
        <v>806</v>
      </c>
      <c r="G15" s="16">
        <v>2020</v>
      </c>
      <c r="H15" s="16">
        <v>2022</v>
      </c>
      <c r="I15" s="25">
        <v>234878</v>
      </c>
      <c r="J15" s="25">
        <v>234878</v>
      </c>
      <c r="K15" s="25">
        <v>100</v>
      </c>
      <c r="L15" s="25">
        <v>14878</v>
      </c>
      <c r="M15" s="25">
        <v>220000</v>
      </c>
      <c r="N15" s="25"/>
      <c r="O15" s="25"/>
      <c r="P15" s="25"/>
      <c r="Q15" s="16" t="s">
        <v>340</v>
      </c>
      <c r="R15" s="16" t="s">
        <v>341</v>
      </c>
      <c r="S15" s="16" t="s">
        <v>921</v>
      </c>
    </row>
    <row r="16" spans="1:19" ht="63.75" hidden="1" thickBot="1" x14ac:dyDescent="0.3">
      <c r="A16" s="24" t="str">
        <f t="shared" si="0"/>
        <v/>
      </c>
      <c r="B16" s="24">
        <f t="shared" si="1"/>
        <v>5</v>
      </c>
      <c r="C16" s="17">
        <v>3023.3209000000002</v>
      </c>
      <c r="D16" s="17" t="s">
        <v>805</v>
      </c>
      <c r="E16" s="15">
        <v>22</v>
      </c>
      <c r="F16" s="18" t="s">
        <v>806</v>
      </c>
      <c r="G16" s="18">
        <v>2020</v>
      </c>
      <c r="H16" s="18">
        <v>2021</v>
      </c>
      <c r="I16" s="18">
        <v>220000</v>
      </c>
      <c r="J16" s="18"/>
      <c r="K16" s="28"/>
      <c r="L16" s="18"/>
      <c r="M16" s="18"/>
      <c r="N16" s="18"/>
      <c r="O16" s="18"/>
      <c r="P16" s="18"/>
      <c r="Q16" s="18" t="s">
        <v>340</v>
      </c>
      <c r="R16" s="18" t="s">
        <v>341</v>
      </c>
      <c r="S16" s="18" t="s">
        <v>807</v>
      </c>
    </row>
    <row r="17" spans="1:19" ht="53.25" thickBot="1" x14ac:dyDescent="0.3">
      <c r="A17" s="24">
        <f t="shared" si="0"/>
        <v>6</v>
      </c>
      <c r="B17" s="24">
        <f t="shared" si="1"/>
        <v>6</v>
      </c>
      <c r="C17" s="14">
        <v>461</v>
      </c>
      <c r="D17" s="14" t="s">
        <v>923</v>
      </c>
      <c r="E17" s="15">
        <v>2</v>
      </c>
      <c r="F17" s="16" t="s">
        <v>879</v>
      </c>
      <c r="G17" s="16">
        <v>2013</v>
      </c>
      <c r="H17" s="16">
        <v>2025</v>
      </c>
      <c r="I17" s="25">
        <v>1978638.47</v>
      </c>
      <c r="J17" s="25">
        <v>1978638.47</v>
      </c>
      <c r="K17" s="25">
        <v>100</v>
      </c>
      <c r="L17" s="25">
        <v>100000</v>
      </c>
      <c r="M17" s="25">
        <v>200000</v>
      </c>
      <c r="N17" s="25">
        <v>200000</v>
      </c>
      <c r="O17" s="25">
        <v>200000</v>
      </c>
      <c r="P17" s="25">
        <v>200000</v>
      </c>
      <c r="Q17" s="16" t="s">
        <v>340</v>
      </c>
      <c r="R17" s="16" t="s">
        <v>341</v>
      </c>
      <c r="S17" s="16" t="s">
        <v>880</v>
      </c>
    </row>
    <row r="18" spans="1:19" ht="42.75" hidden="1" thickBot="1" x14ac:dyDescent="0.3">
      <c r="A18" s="24" t="str">
        <f t="shared" si="0"/>
        <v/>
      </c>
      <c r="B18" s="24">
        <f t="shared" si="1"/>
        <v>6</v>
      </c>
      <c r="C18" s="17">
        <v>461.3211</v>
      </c>
      <c r="D18" s="17" t="s">
        <v>878</v>
      </c>
      <c r="E18" s="15">
        <v>22</v>
      </c>
      <c r="F18" s="18" t="s">
        <v>879</v>
      </c>
      <c r="G18" s="18">
        <v>2013</v>
      </c>
      <c r="H18" s="18">
        <v>2024</v>
      </c>
      <c r="I18" s="18">
        <v>1881874.08</v>
      </c>
      <c r="J18" s="18">
        <v>1881874.08</v>
      </c>
      <c r="K18" s="28">
        <v>100</v>
      </c>
      <c r="L18" s="18">
        <v>200000</v>
      </c>
      <c r="M18" s="18">
        <v>200000</v>
      </c>
      <c r="N18" s="18">
        <v>200000</v>
      </c>
      <c r="O18" s="18">
        <v>200000</v>
      </c>
      <c r="P18" s="18"/>
      <c r="Q18" s="18" t="s">
        <v>340</v>
      </c>
      <c r="R18" s="18" t="s">
        <v>341</v>
      </c>
      <c r="S18" s="18" t="s">
        <v>880</v>
      </c>
    </row>
    <row r="19" spans="1:19" ht="116.25" thickBot="1" x14ac:dyDescent="0.3">
      <c r="A19" s="24">
        <f t="shared" si="0"/>
        <v>7</v>
      </c>
      <c r="B19" s="24">
        <f t="shared" si="1"/>
        <v>7</v>
      </c>
      <c r="C19" s="14">
        <v>38</v>
      </c>
      <c r="D19" s="14" t="s">
        <v>924</v>
      </c>
      <c r="E19" s="15">
        <v>2</v>
      </c>
      <c r="F19" s="16" t="s">
        <v>925</v>
      </c>
      <c r="G19" s="16">
        <v>2011</v>
      </c>
      <c r="H19" s="16">
        <v>2021</v>
      </c>
      <c r="I19" s="25">
        <v>426937.44</v>
      </c>
      <c r="J19" s="25">
        <v>426937.44</v>
      </c>
      <c r="K19" s="25">
        <v>100</v>
      </c>
      <c r="L19" s="25">
        <v>20000</v>
      </c>
      <c r="M19" s="25"/>
      <c r="N19" s="25"/>
      <c r="O19" s="25"/>
      <c r="P19" s="25"/>
      <c r="Q19" s="16" t="s">
        <v>340</v>
      </c>
      <c r="R19" s="16" t="s">
        <v>341</v>
      </c>
      <c r="S19" s="16" t="s">
        <v>926</v>
      </c>
    </row>
    <row r="20" spans="1:19" ht="84.75" thickBot="1" x14ac:dyDescent="0.3">
      <c r="A20" s="24">
        <f t="shared" si="0"/>
        <v>8</v>
      </c>
      <c r="B20" s="24">
        <f t="shared" si="1"/>
        <v>8</v>
      </c>
      <c r="C20" s="14">
        <v>8</v>
      </c>
      <c r="D20" s="14" t="s">
        <v>928</v>
      </c>
      <c r="E20" s="15">
        <v>2</v>
      </c>
      <c r="F20" s="16" t="s">
        <v>523</v>
      </c>
      <c r="G20" s="16">
        <v>2020</v>
      </c>
      <c r="H20" s="16">
        <v>2021</v>
      </c>
      <c r="I20" s="25">
        <v>702773.8</v>
      </c>
      <c r="J20" s="25">
        <v>459766.8</v>
      </c>
      <c r="K20" s="25">
        <v>65.42</v>
      </c>
      <c r="L20" s="25">
        <v>93307</v>
      </c>
      <c r="M20" s="25"/>
      <c r="N20" s="25"/>
      <c r="O20" s="25"/>
      <c r="P20" s="25"/>
      <c r="Q20" s="16" t="s">
        <v>340</v>
      </c>
      <c r="R20" s="16" t="s">
        <v>341</v>
      </c>
      <c r="S20" s="16" t="s">
        <v>929</v>
      </c>
    </row>
    <row r="21" spans="1:19" ht="252.75" thickBot="1" x14ac:dyDescent="0.3">
      <c r="A21" s="24">
        <f t="shared" si="0"/>
        <v>9</v>
      </c>
      <c r="B21" s="24">
        <f t="shared" si="1"/>
        <v>9</v>
      </c>
      <c r="C21" s="14">
        <v>1089</v>
      </c>
      <c r="D21" s="14" t="s">
        <v>931</v>
      </c>
      <c r="E21" s="15">
        <v>2</v>
      </c>
      <c r="F21" s="16" t="s">
        <v>383</v>
      </c>
      <c r="G21" s="16">
        <v>2016</v>
      </c>
      <c r="H21" s="16">
        <v>2023</v>
      </c>
      <c r="I21" s="25">
        <v>13864046.65</v>
      </c>
      <c r="J21" s="25">
        <v>4887665.78</v>
      </c>
      <c r="K21" s="25">
        <v>35.25</v>
      </c>
      <c r="L21" s="25">
        <v>2500000</v>
      </c>
      <c r="M21" s="25">
        <v>2244392</v>
      </c>
      <c r="N21" s="25"/>
      <c r="O21" s="25"/>
      <c r="P21" s="25"/>
      <c r="Q21" s="16" t="s">
        <v>15</v>
      </c>
      <c r="R21" s="16" t="s">
        <v>342</v>
      </c>
      <c r="S21" s="16" t="s">
        <v>1257</v>
      </c>
    </row>
    <row r="22" spans="1:19" ht="116.25" hidden="1" thickBot="1" x14ac:dyDescent="0.3">
      <c r="A22" s="24" t="str">
        <f t="shared" si="0"/>
        <v/>
      </c>
      <c r="B22" s="24">
        <f t="shared" si="1"/>
        <v>9</v>
      </c>
      <c r="C22" s="17">
        <v>1089.3101999999999</v>
      </c>
      <c r="D22" s="17" t="s">
        <v>853</v>
      </c>
      <c r="E22" s="15">
        <v>22</v>
      </c>
      <c r="F22" s="18" t="s">
        <v>383</v>
      </c>
      <c r="G22" s="18">
        <v>2016</v>
      </c>
      <c r="H22" s="18">
        <v>2022</v>
      </c>
      <c r="I22" s="18">
        <v>11772372.300000001</v>
      </c>
      <c r="J22" s="18">
        <v>2795973.39</v>
      </c>
      <c r="K22" s="28">
        <v>23.75</v>
      </c>
      <c r="L22" s="18">
        <v>1924356.35</v>
      </c>
      <c r="M22" s="18">
        <v>473610</v>
      </c>
      <c r="N22" s="18"/>
      <c r="O22" s="18"/>
      <c r="P22" s="18"/>
      <c r="Q22" s="18" t="s">
        <v>15</v>
      </c>
      <c r="R22" s="18" t="s">
        <v>342</v>
      </c>
      <c r="S22" s="18" t="s">
        <v>1329</v>
      </c>
    </row>
    <row r="23" spans="1:19" ht="15.75" thickBot="1" x14ac:dyDescent="0.3">
      <c r="A23" s="24" t="str">
        <f t="shared" si="0"/>
        <v/>
      </c>
      <c r="B23" s="24">
        <f t="shared" si="1"/>
        <v>9</v>
      </c>
      <c r="C23" s="13"/>
      <c r="D23" s="13"/>
      <c r="E23" s="13">
        <v>0</v>
      </c>
      <c r="F23" s="40" t="s">
        <v>16</v>
      </c>
      <c r="G23" s="41"/>
      <c r="H23" s="41"/>
      <c r="I23" s="42"/>
      <c r="J23" s="42"/>
      <c r="K23" s="42"/>
      <c r="L23" s="42"/>
      <c r="M23" s="42"/>
      <c r="N23" s="42"/>
      <c r="O23" s="42"/>
      <c r="P23" s="42"/>
      <c r="Q23" s="41"/>
      <c r="R23" s="41"/>
      <c r="S23" s="41"/>
    </row>
    <row r="24" spans="1:19" ht="42.75" thickBot="1" x14ac:dyDescent="0.3">
      <c r="A24" s="24">
        <f t="shared" si="0"/>
        <v>10</v>
      </c>
      <c r="B24" s="24">
        <f t="shared" si="1"/>
        <v>10</v>
      </c>
      <c r="C24" s="21">
        <v>2810</v>
      </c>
      <c r="D24" s="21" t="s">
        <v>491</v>
      </c>
      <c r="E24" s="13">
        <v>3</v>
      </c>
      <c r="F24" s="13" t="s">
        <v>492</v>
      </c>
      <c r="G24" s="13">
        <v>2020</v>
      </c>
      <c r="H24" s="13">
        <v>2022</v>
      </c>
      <c r="I24" s="27"/>
      <c r="J24" s="27"/>
      <c r="K24" s="27"/>
      <c r="L24" s="27"/>
      <c r="M24" s="27"/>
      <c r="N24" s="27"/>
      <c r="O24" s="27"/>
      <c r="P24" s="27"/>
      <c r="Q24" s="13" t="s">
        <v>340</v>
      </c>
      <c r="R24" s="13" t="s">
        <v>14</v>
      </c>
      <c r="S24" s="13"/>
    </row>
    <row r="25" spans="1:19" ht="53.25" thickBot="1" x14ac:dyDescent="0.3">
      <c r="A25" s="24">
        <f t="shared" si="0"/>
        <v>11</v>
      </c>
      <c r="B25" s="24">
        <f t="shared" si="1"/>
        <v>11</v>
      </c>
      <c r="C25" s="21">
        <v>3073</v>
      </c>
      <c r="D25" s="21" t="s">
        <v>882</v>
      </c>
      <c r="E25" s="13">
        <v>3</v>
      </c>
      <c r="F25" s="13" t="s">
        <v>883</v>
      </c>
      <c r="G25" s="13">
        <v>2021</v>
      </c>
      <c r="H25" s="13">
        <v>2024</v>
      </c>
      <c r="I25" s="27"/>
      <c r="J25" s="27"/>
      <c r="K25" s="27"/>
      <c r="L25" s="27"/>
      <c r="M25" s="27"/>
      <c r="N25" s="27"/>
      <c r="O25" s="27"/>
      <c r="P25" s="27"/>
      <c r="Q25" s="13" t="s">
        <v>15</v>
      </c>
      <c r="R25" s="13" t="s">
        <v>341</v>
      </c>
      <c r="S25" s="13" t="s">
        <v>884</v>
      </c>
    </row>
    <row r="26" spans="1:19" ht="326.25" thickBot="1" x14ac:dyDescent="0.3">
      <c r="A26" s="24">
        <f t="shared" si="0"/>
        <v>12</v>
      </c>
      <c r="B26" s="24">
        <f t="shared" si="1"/>
        <v>12</v>
      </c>
      <c r="C26" s="14">
        <v>2901</v>
      </c>
      <c r="D26" s="14" t="s">
        <v>932</v>
      </c>
      <c r="E26" s="15">
        <v>2</v>
      </c>
      <c r="F26" s="16" t="s">
        <v>526</v>
      </c>
      <c r="G26" s="16">
        <v>2023</v>
      </c>
      <c r="H26" s="16">
        <v>2025</v>
      </c>
      <c r="I26" s="25">
        <v>5870000</v>
      </c>
      <c r="J26" s="25">
        <v>880500</v>
      </c>
      <c r="K26" s="25">
        <v>15</v>
      </c>
      <c r="L26" s="25"/>
      <c r="M26" s="25"/>
      <c r="N26" s="25">
        <v>39750</v>
      </c>
      <c r="O26" s="25">
        <v>33000</v>
      </c>
      <c r="P26" s="25">
        <v>347250</v>
      </c>
      <c r="Q26" s="16" t="s">
        <v>15</v>
      </c>
      <c r="R26" s="16" t="s">
        <v>341</v>
      </c>
      <c r="S26" s="16" t="s">
        <v>933</v>
      </c>
    </row>
    <row r="27" spans="1:19" ht="126.75" hidden="1" thickBot="1" x14ac:dyDescent="0.3">
      <c r="A27" s="24" t="str">
        <f t="shared" si="0"/>
        <v/>
      </c>
      <c r="B27" s="24">
        <f t="shared" si="1"/>
        <v>12</v>
      </c>
      <c r="C27" s="17">
        <v>2901.3150999999998</v>
      </c>
      <c r="D27" s="17" t="s">
        <v>525</v>
      </c>
      <c r="E27" s="15">
        <v>22</v>
      </c>
      <c r="F27" s="18" t="s">
        <v>526</v>
      </c>
      <c r="G27" s="18">
        <v>2021</v>
      </c>
      <c r="H27" s="18">
        <v>2024</v>
      </c>
      <c r="I27" s="18">
        <v>3239520</v>
      </c>
      <c r="J27" s="18">
        <v>971856</v>
      </c>
      <c r="K27" s="28">
        <v>30</v>
      </c>
      <c r="L27" s="18">
        <v>918</v>
      </c>
      <c r="M27" s="18">
        <v>49878</v>
      </c>
      <c r="N27" s="18">
        <v>458694</v>
      </c>
      <c r="O27" s="18">
        <v>462366</v>
      </c>
      <c r="P27" s="18"/>
      <c r="Q27" s="18" t="s">
        <v>15</v>
      </c>
      <c r="R27" s="18" t="s">
        <v>341</v>
      </c>
      <c r="S27" s="18" t="s">
        <v>527</v>
      </c>
    </row>
    <row r="28" spans="1:19" ht="242.25" thickBot="1" x14ac:dyDescent="0.3">
      <c r="A28" s="24">
        <f t="shared" si="0"/>
        <v>13</v>
      </c>
      <c r="B28" s="24">
        <f t="shared" si="1"/>
        <v>13</v>
      </c>
      <c r="C28" s="14">
        <v>41</v>
      </c>
      <c r="D28" s="14" t="s">
        <v>935</v>
      </c>
      <c r="E28" s="15">
        <v>2</v>
      </c>
      <c r="F28" s="16" t="s">
        <v>529</v>
      </c>
      <c r="G28" s="16">
        <v>2014</v>
      </c>
      <c r="H28" s="16">
        <v>2021</v>
      </c>
      <c r="I28" s="25">
        <v>7469469</v>
      </c>
      <c r="J28" s="25">
        <v>1150170</v>
      </c>
      <c r="K28" s="25">
        <v>15.4</v>
      </c>
      <c r="L28" s="25">
        <v>65962</v>
      </c>
      <c r="M28" s="25"/>
      <c r="N28" s="25"/>
      <c r="O28" s="25"/>
      <c r="P28" s="25"/>
      <c r="Q28" s="16" t="s">
        <v>15</v>
      </c>
      <c r="R28" s="16" t="s">
        <v>341</v>
      </c>
      <c r="S28" s="16" t="s">
        <v>936</v>
      </c>
    </row>
    <row r="29" spans="1:19" ht="210.75" hidden="1" thickBot="1" x14ac:dyDescent="0.3">
      <c r="A29" s="24" t="str">
        <f t="shared" si="0"/>
        <v/>
      </c>
      <c r="B29" s="24">
        <f t="shared" si="1"/>
        <v>13</v>
      </c>
      <c r="C29" s="17">
        <v>41.311700000000002</v>
      </c>
      <c r="D29" s="17" t="s">
        <v>854</v>
      </c>
      <c r="E29" s="15">
        <v>22</v>
      </c>
      <c r="F29" s="18" t="s">
        <v>529</v>
      </c>
      <c r="G29" s="18">
        <v>2014</v>
      </c>
      <c r="H29" s="18">
        <v>2021</v>
      </c>
      <c r="I29" s="18">
        <v>7469469</v>
      </c>
      <c r="J29" s="18">
        <v>1150170</v>
      </c>
      <c r="K29" s="28">
        <v>15.4</v>
      </c>
      <c r="L29" s="18">
        <v>65962</v>
      </c>
      <c r="M29" s="18"/>
      <c r="N29" s="18"/>
      <c r="O29" s="18"/>
      <c r="P29" s="18"/>
      <c r="Q29" s="18" t="s">
        <v>15</v>
      </c>
      <c r="R29" s="18" t="s">
        <v>341</v>
      </c>
      <c r="S29" s="18" t="s">
        <v>1259</v>
      </c>
    </row>
    <row r="30" spans="1:19" ht="15.75" thickBot="1" x14ac:dyDescent="0.3">
      <c r="A30" s="24" t="str">
        <f t="shared" si="0"/>
        <v/>
      </c>
      <c r="B30" s="24">
        <f t="shared" si="1"/>
        <v>13</v>
      </c>
      <c r="C30" s="13"/>
      <c r="D30" s="13"/>
      <c r="E30" s="13">
        <v>0</v>
      </c>
      <c r="F30" s="40" t="s">
        <v>18</v>
      </c>
      <c r="G30" s="41"/>
      <c r="H30" s="41"/>
      <c r="I30" s="42"/>
      <c r="J30" s="42"/>
      <c r="K30" s="42"/>
      <c r="L30" s="42"/>
      <c r="M30" s="42"/>
      <c r="N30" s="42"/>
      <c r="O30" s="42"/>
      <c r="P30" s="42"/>
      <c r="Q30" s="41"/>
      <c r="R30" s="41"/>
      <c r="S30" s="41"/>
    </row>
    <row r="31" spans="1:19" ht="95.25" thickBot="1" x14ac:dyDescent="0.3">
      <c r="A31" s="24">
        <f t="shared" si="0"/>
        <v>14</v>
      </c>
      <c r="B31" s="24">
        <f t="shared" si="1"/>
        <v>14</v>
      </c>
      <c r="C31" s="14">
        <v>1134</v>
      </c>
      <c r="D31" s="14" t="s">
        <v>938</v>
      </c>
      <c r="E31" s="15">
        <v>2</v>
      </c>
      <c r="F31" s="16" t="s">
        <v>332</v>
      </c>
      <c r="G31" s="16">
        <v>2015</v>
      </c>
      <c r="H31" s="16">
        <v>2025</v>
      </c>
      <c r="I31" s="25">
        <v>773755.33</v>
      </c>
      <c r="J31" s="25">
        <v>773755.33</v>
      </c>
      <c r="K31" s="25">
        <v>100</v>
      </c>
      <c r="L31" s="25">
        <v>130824</v>
      </c>
      <c r="M31" s="25">
        <v>100000</v>
      </c>
      <c r="N31" s="25">
        <v>100000</v>
      </c>
      <c r="O31" s="25">
        <v>100000</v>
      </c>
      <c r="P31" s="25">
        <v>100000</v>
      </c>
      <c r="Q31" s="16" t="s">
        <v>340</v>
      </c>
      <c r="R31" s="16"/>
      <c r="S31" s="16" t="s">
        <v>939</v>
      </c>
    </row>
    <row r="32" spans="1:19" ht="53.25" hidden="1" thickBot="1" x14ac:dyDescent="0.3">
      <c r="A32" s="24" t="str">
        <f t="shared" si="0"/>
        <v/>
      </c>
      <c r="B32" s="24">
        <f t="shared" si="1"/>
        <v>14</v>
      </c>
      <c r="C32" s="17">
        <v>1134.3214</v>
      </c>
      <c r="D32" s="17" t="s">
        <v>531</v>
      </c>
      <c r="E32" s="15">
        <v>22</v>
      </c>
      <c r="F32" s="18" t="s">
        <v>332</v>
      </c>
      <c r="G32" s="18">
        <v>2015</v>
      </c>
      <c r="H32" s="18">
        <v>2023</v>
      </c>
      <c r="I32" s="18">
        <v>563223.32999999996</v>
      </c>
      <c r="J32" s="18">
        <v>563223.32999999996</v>
      </c>
      <c r="K32" s="28">
        <v>100</v>
      </c>
      <c r="L32" s="18">
        <v>100000</v>
      </c>
      <c r="M32" s="18">
        <v>100000</v>
      </c>
      <c r="N32" s="18">
        <v>100000</v>
      </c>
      <c r="O32" s="18"/>
      <c r="P32" s="18"/>
      <c r="Q32" s="18" t="s">
        <v>340</v>
      </c>
      <c r="R32" s="18"/>
      <c r="S32" s="18" t="s">
        <v>532</v>
      </c>
    </row>
    <row r="33" spans="1:19" ht="74.25" thickBot="1" x14ac:dyDescent="0.3">
      <c r="A33" s="24">
        <f t="shared" si="0"/>
        <v>15</v>
      </c>
      <c r="B33" s="24">
        <f t="shared" si="1"/>
        <v>15</v>
      </c>
      <c r="C33" s="14">
        <v>1525</v>
      </c>
      <c r="D33" s="14" t="s">
        <v>941</v>
      </c>
      <c r="E33" s="15">
        <v>2</v>
      </c>
      <c r="F33" s="16" t="s">
        <v>19</v>
      </c>
      <c r="G33" s="16">
        <v>2015</v>
      </c>
      <c r="H33" s="16">
        <v>2025</v>
      </c>
      <c r="I33" s="25">
        <v>184319.02</v>
      </c>
      <c r="J33" s="25">
        <v>184319.02</v>
      </c>
      <c r="K33" s="25">
        <v>100</v>
      </c>
      <c r="L33" s="25">
        <v>11000</v>
      </c>
      <c r="M33" s="25">
        <v>20000</v>
      </c>
      <c r="N33" s="25">
        <v>20000</v>
      </c>
      <c r="O33" s="25">
        <v>20000</v>
      </c>
      <c r="P33" s="25">
        <v>20000</v>
      </c>
      <c r="Q33" s="16" t="s">
        <v>340</v>
      </c>
      <c r="R33" s="16" t="s">
        <v>341</v>
      </c>
      <c r="S33" s="16" t="s">
        <v>942</v>
      </c>
    </row>
    <row r="34" spans="1:19" ht="105.75" hidden="1" thickBot="1" x14ac:dyDescent="0.3">
      <c r="A34" s="24" t="str">
        <f t="shared" si="0"/>
        <v/>
      </c>
      <c r="B34" s="24">
        <f t="shared" si="1"/>
        <v>15</v>
      </c>
      <c r="C34" s="17">
        <v>1525.3215</v>
      </c>
      <c r="D34" s="17" t="s">
        <v>534</v>
      </c>
      <c r="E34" s="15">
        <v>22</v>
      </c>
      <c r="F34" s="18" t="s">
        <v>19</v>
      </c>
      <c r="G34" s="18">
        <v>2015</v>
      </c>
      <c r="H34" s="18">
        <v>2024</v>
      </c>
      <c r="I34" s="18">
        <v>174452.44</v>
      </c>
      <c r="J34" s="18">
        <v>174452.44</v>
      </c>
      <c r="K34" s="28">
        <v>100</v>
      </c>
      <c r="L34" s="18">
        <v>20000</v>
      </c>
      <c r="M34" s="18">
        <v>20000</v>
      </c>
      <c r="N34" s="18">
        <v>20000</v>
      </c>
      <c r="O34" s="18">
        <v>20000</v>
      </c>
      <c r="P34" s="18"/>
      <c r="Q34" s="18" t="s">
        <v>340</v>
      </c>
      <c r="R34" s="18" t="s">
        <v>341</v>
      </c>
      <c r="S34" s="18" t="s">
        <v>535</v>
      </c>
    </row>
    <row r="35" spans="1:19" ht="15.75" thickBot="1" x14ac:dyDescent="0.3">
      <c r="A35" s="24" t="str">
        <f t="shared" si="0"/>
        <v/>
      </c>
      <c r="B35" s="24">
        <f t="shared" si="1"/>
        <v>15</v>
      </c>
      <c r="C35" s="13"/>
      <c r="D35" s="13"/>
      <c r="E35" s="13">
        <v>0</v>
      </c>
      <c r="F35" s="40" t="s">
        <v>20</v>
      </c>
      <c r="G35" s="41"/>
      <c r="H35" s="41"/>
      <c r="I35" s="42"/>
      <c r="J35" s="42"/>
      <c r="K35" s="42"/>
      <c r="L35" s="42"/>
      <c r="M35" s="42"/>
      <c r="N35" s="42"/>
      <c r="O35" s="42"/>
      <c r="P35" s="42"/>
      <c r="Q35" s="41"/>
      <c r="R35" s="41"/>
      <c r="S35" s="41"/>
    </row>
    <row r="36" spans="1:19" ht="15.75" thickBot="1" x14ac:dyDescent="0.3">
      <c r="A36" s="24" t="str">
        <f t="shared" si="0"/>
        <v/>
      </c>
      <c r="B36" s="24">
        <f t="shared" si="1"/>
        <v>15</v>
      </c>
      <c r="C36" s="13"/>
      <c r="D36" s="13"/>
      <c r="E36" s="13">
        <v>0</v>
      </c>
      <c r="F36" s="40" t="s">
        <v>21</v>
      </c>
      <c r="G36" s="41"/>
      <c r="H36" s="41"/>
      <c r="I36" s="42"/>
      <c r="J36" s="42"/>
      <c r="K36" s="42"/>
      <c r="L36" s="42"/>
      <c r="M36" s="42"/>
      <c r="N36" s="42"/>
      <c r="O36" s="42"/>
      <c r="P36" s="42"/>
      <c r="Q36" s="41"/>
      <c r="R36" s="41"/>
      <c r="S36" s="41"/>
    </row>
    <row r="37" spans="1:19" ht="15.75" thickBot="1" x14ac:dyDescent="0.3">
      <c r="A37" s="24" t="str">
        <f t="shared" si="0"/>
        <v/>
      </c>
      <c r="B37" s="24">
        <f t="shared" si="1"/>
        <v>15</v>
      </c>
      <c r="C37" s="13"/>
      <c r="D37" s="13"/>
      <c r="E37" s="13">
        <v>0</v>
      </c>
      <c r="F37" s="40" t="s">
        <v>22</v>
      </c>
      <c r="G37" s="41"/>
      <c r="H37" s="41"/>
      <c r="I37" s="42"/>
      <c r="J37" s="42"/>
      <c r="K37" s="42"/>
      <c r="L37" s="42"/>
      <c r="M37" s="42"/>
      <c r="N37" s="42"/>
      <c r="O37" s="42"/>
      <c r="P37" s="42"/>
      <c r="Q37" s="41"/>
      <c r="R37" s="41"/>
      <c r="S37" s="41"/>
    </row>
    <row r="38" spans="1:19" ht="231.75" thickBot="1" x14ac:dyDescent="0.3">
      <c r="A38" s="24">
        <f t="shared" si="0"/>
        <v>16</v>
      </c>
      <c r="B38" s="24">
        <f t="shared" si="1"/>
        <v>16</v>
      </c>
      <c r="C38" s="14">
        <v>2573</v>
      </c>
      <c r="D38" s="14" t="s">
        <v>944</v>
      </c>
      <c r="E38" s="15">
        <v>2</v>
      </c>
      <c r="F38" s="16" t="s">
        <v>538</v>
      </c>
      <c r="G38" s="16">
        <v>2020</v>
      </c>
      <c r="H38" s="16">
        <v>2025</v>
      </c>
      <c r="I38" s="25">
        <v>4741333.33</v>
      </c>
      <c r="J38" s="25">
        <v>1422400</v>
      </c>
      <c r="K38" s="25">
        <v>30</v>
      </c>
      <c r="L38" s="25">
        <v>72400</v>
      </c>
      <c r="M38" s="25">
        <v>50000</v>
      </c>
      <c r="N38" s="25">
        <v>200000</v>
      </c>
      <c r="O38" s="25">
        <v>600000</v>
      </c>
      <c r="P38" s="25">
        <v>500000</v>
      </c>
      <c r="Q38" s="16" t="s">
        <v>15</v>
      </c>
      <c r="R38" s="16" t="s">
        <v>342</v>
      </c>
      <c r="S38" s="16" t="s">
        <v>1260</v>
      </c>
    </row>
    <row r="39" spans="1:19" ht="137.25" hidden="1" thickBot="1" x14ac:dyDescent="0.3">
      <c r="A39" s="24" t="str">
        <f t="shared" si="0"/>
        <v/>
      </c>
      <c r="B39" s="24">
        <f t="shared" si="1"/>
        <v>16</v>
      </c>
      <c r="C39" s="17">
        <v>2573.3173000000002</v>
      </c>
      <c r="D39" s="17" t="s">
        <v>537</v>
      </c>
      <c r="E39" s="15">
        <v>22</v>
      </c>
      <c r="F39" s="18" t="s">
        <v>538</v>
      </c>
      <c r="G39" s="18">
        <v>2020</v>
      </c>
      <c r="H39" s="18">
        <v>2024</v>
      </c>
      <c r="I39" s="18">
        <v>4170192</v>
      </c>
      <c r="J39" s="18">
        <v>1370192</v>
      </c>
      <c r="K39" s="28">
        <v>32.86</v>
      </c>
      <c r="L39" s="18"/>
      <c r="M39" s="18">
        <v>100000</v>
      </c>
      <c r="N39" s="18">
        <v>600000</v>
      </c>
      <c r="O39" s="18">
        <v>600000</v>
      </c>
      <c r="P39" s="18"/>
      <c r="Q39" s="18" t="s">
        <v>15</v>
      </c>
      <c r="R39" s="18" t="s">
        <v>342</v>
      </c>
      <c r="S39" s="18" t="s">
        <v>539</v>
      </c>
    </row>
    <row r="40" spans="1:19" ht="15.75" thickBot="1" x14ac:dyDescent="0.3">
      <c r="A40" s="24" t="str">
        <f t="shared" si="0"/>
        <v/>
      </c>
      <c r="B40" s="24">
        <f t="shared" si="1"/>
        <v>16</v>
      </c>
      <c r="C40" s="13"/>
      <c r="D40" s="13"/>
      <c r="E40" s="13">
        <v>0</v>
      </c>
      <c r="F40" s="40" t="s">
        <v>23</v>
      </c>
      <c r="G40" s="41"/>
      <c r="H40" s="41"/>
      <c r="I40" s="42"/>
      <c r="J40" s="42"/>
      <c r="K40" s="42"/>
      <c r="L40" s="42"/>
      <c r="M40" s="42"/>
      <c r="N40" s="42"/>
      <c r="O40" s="42"/>
      <c r="P40" s="42"/>
      <c r="Q40" s="41"/>
      <c r="R40" s="41"/>
      <c r="S40" s="41"/>
    </row>
    <row r="41" spans="1:19" ht="263.25" thickBot="1" x14ac:dyDescent="0.3">
      <c r="A41" s="24">
        <f t="shared" si="0"/>
        <v>17</v>
      </c>
      <c r="B41" s="24">
        <f t="shared" si="1"/>
        <v>17</v>
      </c>
      <c r="C41" s="21">
        <v>2825</v>
      </c>
      <c r="D41" s="21" t="s">
        <v>541</v>
      </c>
      <c r="E41" s="13">
        <v>3</v>
      </c>
      <c r="F41" s="13" t="s">
        <v>542</v>
      </c>
      <c r="G41" s="13">
        <v>2020</v>
      </c>
      <c r="H41" s="13">
        <v>2021</v>
      </c>
      <c r="I41" s="27">
        <v>62000</v>
      </c>
      <c r="J41" s="27">
        <v>15500</v>
      </c>
      <c r="K41" s="27">
        <v>25</v>
      </c>
      <c r="L41" s="27">
        <v>15500</v>
      </c>
      <c r="M41" s="27"/>
      <c r="N41" s="27"/>
      <c r="O41" s="27"/>
      <c r="P41" s="27"/>
      <c r="Q41" s="13" t="s">
        <v>543</v>
      </c>
      <c r="R41" s="13"/>
      <c r="S41" s="13" t="s">
        <v>809</v>
      </c>
    </row>
    <row r="42" spans="1:19" ht="284.25" thickBot="1" x14ac:dyDescent="0.3">
      <c r="A42" s="24">
        <f t="shared" si="0"/>
        <v>18</v>
      </c>
      <c r="B42" s="24">
        <f t="shared" si="1"/>
        <v>18</v>
      </c>
      <c r="C42" s="14">
        <v>50</v>
      </c>
      <c r="D42" s="14" t="s">
        <v>945</v>
      </c>
      <c r="E42" s="15">
        <v>2</v>
      </c>
      <c r="F42" s="16" t="s">
        <v>343</v>
      </c>
      <c r="G42" s="16">
        <v>2019</v>
      </c>
      <c r="H42" s="16">
        <v>2022</v>
      </c>
      <c r="I42" s="25">
        <v>415073</v>
      </c>
      <c r="J42" s="25">
        <v>193440</v>
      </c>
      <c r="K42" s="25">
        <v>46.6</v>
      </c>
      <c r="L42" s="25">
        <v>193440</v>
      </c>
      <c r="M42" s="25"/>
      <c r="N42" s="25"/>
      <c r="O42" s="25"/>
      <c r="P42" s="25"/>
      <c r="Q42" s="16" t="s">
        <v>15</v>
      </c>
      <c r="R42" s="16"/>
      <c r="S42" s="16" t="s">
        <v>946</v>
      </c>
    </row>
    <row r="43" spans="1:19" ht="242.25" hidden="1" thickBot="1" x14ac:dyDescent="0.3">
      <c r="A43" s="24" t="str">
        <f t="shared" si="0"/>
        <v/>
      </c>
      <c r="B43" s="24">
        <f t="shared" si="1"/>
        <v>18</v>
      </c>
      <c r="C43" s="17">
        <v>50.310400000000001</v>
      </c>
      <c r="D43" s="17" t="s">
        <v>855</v>
      </c>
      <c r="E43" s="15">
        <v>22</v>
      </c>
      <c r="F43" s="18" t="s">
        <v>343</v>
      </c>
      <c r="G43" s="18">
        <v>2019</v>
      </c>
      <c r="H43" s="18">
        <v>2022</v>
      </c>
      <c r="I43" s="18">
        <v>306259</v>
      </c>
      <c r="J43" s="18">
        <v>84626</v>
      </c>
      <c r="K43" s="28">
        <v>27.63</v>
      </c>
      <c r="L43" s="18">
        <v>84626</v>
      </c>
      <c r="M43" s="18"/>
      <c r="N43" s="18"/>
      <c r="O43" s="18"/>
      <c r="P43" s="18"/>
      <c r="Q43" s="18" t="s">
        <v>15</v>
      </c>
      <c r="R43" s="18"/>
      <c r="S43" s="18" t="s">
        <v>856</v>
      </c>
    </row>
    <row r="44" spans="1:19" ht="15.75" thickBot="1" x14ac:dyDescent="0.3">
      <c r="A44" s="24" t="str">
        <f t="shared" si="0"/>
        <v/>
      </c>
      <c r="B44" s="24">
        <f t="shared" si="1"/>
        <v>18</v>
      </c>
      <c r="C44" s="13"/>
      <c r="D44" s="13"/>
      <c r="E44" s="13">
        <v>0</v>
      </c>
      <c r="F44" s="40" t="s">
        <v>24</v>
      </c>
      <c r="G44" s="41"/>
      <c r="H44" s="41"/>
      <c r="I44" s="42"/>
      <c r="J44" s="42"/>
      <c r="K44" s="42"/>
      <c r="L44" s="42"/>
      <c r="M44" s="42"/>
      <c r="N44" s="42"/>
      <c r="O44" s="42"/>
      <c r="P44" s="42"/>
      <c r="Q44" s="41"/>
      <c r="R44" s="41"/>
      <c r="S44" s="41"/>
    </row>
    <row r="45" spans="1:19" ht="42.75" thickBot="1" x14ac:dyDescent="0.3">
      <c r="A45" s="24">
        <f t="shared" si="0"/>
        <v>19</v>
      </c>
      <c r="B45" s="24">
        <f t="shared" si="1"/>
        <v>19</v>
      </c>
      <c r="C45" s="14">
        <v>3282</v>
      </c>
      <c r="D45" s="14" t="s">
        <v>1336</v>
      </c>
      <c r="E45" s="15">
        <v>1</v>
      </c>
      <c r="F45" s="20" t="s">
        <v>1337</v>
      </c>
      <c r="G45" s="20">
        <v>2022</v>
      </c>
      <c r="H45" s="20">
        <v>2025</v>
      </c>
      <c r="I45" s="26"/>
      <c r="J45" s="26"/>
      <c r="K45" s="26"/>
      <c r="L45" s="26"/>
      <c r="M45" s="26"/>
      <c r="N45" s="26"/>
      <c r="O45" s="26"/>
      <c r="P45" s="26"/>
      <c r="Q45" s="20" t="s">
        <v>340</v>
      </c>
      <c r="R45" s="20" t="s">
        <v>341</v>
      </c>
      <c r="S45" s="20" t="s">
        <v>1338</v>
      </c>
    </row>
    <row r="46" spans="1:19" ht="15.75" thickBot="1" x14ac:dyDescent="0.3">
      <c r="A46" s="24" t="str">
        <f t="shared" si="0"/>
        <v/>
      </c>
      <c r="B46" s="24">
        <f t="shared" si="1"/>
        <v>19</v>
      </c>
      <c r="C46" s="13"/>
      <c r="D46" s="13"/>
      <c r="E46" s="13">
        <v>0</v>
      </c>
      <c r="F46" s="40" t="s">
        <v>25</v>
      </c>
      <c r="G46" s="41"/>
      <c r="H46" s="41"/>
      <c r="I46" s="42"/>
      <c r="J46" s="42"/>
      <c r="K46" s="42"/>
      <c r="L46" s="42"/>
      <c r="M46" s="42"/>
      <c r="N46" s="42"/>
      <c r="O46" s="42"/>
      <c r="P46" s="42"/>
      <c r="Q46" s="41"/>
      <c r="R46" s="41"/>
      <c r="S46" s="41"/>
    </row>
    <row r="47" spans="1:19" ht="15.75" thickBot="1" x14ac:dyDescent="0.3">
      <c r="A47" s="24" t="str">
        <f t="shared" si="0"/>
        <v/>
      </c>
      <c r="B47" s="24">
        <f t="shared" si="1"/>
        <v>19</v>
      </c>
      <c r="C47" s="13"/>
      <c r="D47" s="13"/>
      <c r="E47" s="13">
        <v>0</v>
      </c>
      <c r="F47" s="46" t="s">
        <v>26</v>
      </c>
      <c r="G47" s="47"/>
      <c r="H47" s="47"/>
      <c r="I47" s="48"/>
      <c r="J47" s="48"/>
      <c r="K47" s="48"/>
      <c r="L47" s="48"/>
      <c r="M47" s="48"/>
      <c r="N47" s="48"/>
      <c r="O47" s="48"/>
      <c r="P47" s="48"/>
      <c r="Q47" s="47"/>
      <c r="R47" s="47"/>
      <c r="S47" s="47"/>
    </row>
    <row r="48" spans="1:19" ht="15.75" thickBot="1" x14ac:dyDescent="0.3">
      <c r="A48" s="24" t="str">
        <f t="shared" si="0"/>
        <v/>
      </c>
      <c r="B48" s="24">
        <f t="shared" si="1"/>
        <v>19</v>
      </c>
      <c r="C48" s="13"/>
      <c r="D48" s="13"/>
      <c r="E48" s="13">
        <v>0</v>
      </c>
      <c r="F48" s="49" t="s">
        <v>27</v>
      </c>
      <c r="G48" s="50"/>
      <c r="H48" s="50"/>
      <c r="I48" s="51"/>
      <c r="J48" s="51"/>
      <c r="K48" s="51"/>
      <c r="L48" s="51"/>
      <c r="M48" s="51"/>
      <c r="N48" s="51"/>
      <c r="O48" s="51"/>
      <c r="P48" s="51"/>
      <c r="Q48" s="50"/>
      <c r="R48" s="50"/>
      <c r="S48" s="50"/>
    </row>
    <row r="49" spans="1:19" ht="15.75" thickBot="1" x14ac:dyDescent="0.3">
      <c r="A49" s="24" t="str">
        <f t="shared" si="0"/>
        <v/>
      </c>
      <c r="B49" s="24">
        <f t="shared" si="1"/>
        <v>19</v>
      </c>
      <c r="C49" s="13"/>
      <c r="D49" s="13"/>
      <c r="E49" s="13">
        <v>0</v>
      </c>
      <c r="F49" s="40" t="s">
        <v>28</v>
      </c>
      <c r="G49" s="41"/>
      <c r="H49" s="41"/>
      <c r="I49" s="42"/>
      <c r="J49" s="42"/>
      <c r="K49" s="42"/>
      <c r="L49" s="42"/>
      <c r="M49" s="42"/>
      <c r="N49" s="42"/>
      <c r="O49" s="42"/>
      <c r="P49" s="42"/>
      <c r="Q49" s="41"/>
      <c r="R49" s="41"/>
      <c r="S49" s="41"/>
    </row>
    <row r="50" spans="1:19" ht="42.75" thickBot="1" x14ac:dyDescent="0.3">
      <c r="A50" s="24">
        <f t="shared" si="0"/>
        <v>20</v>
      </c>
      <c r="B50" s="24">
        <f t="shared" si="1"/>
        <v>20</v>
      </c>
      <c r="C50" s="14">
        <v>3295</v>
      </c>
      <c r="D50" s="14" t="s">
        <v>1340</v>
      </c>
      <c r="E50" s="15">
        <v>1</v>
      </c>
      <c r="F50" s="20" t="s">
        <v>1341</v>
      </c>
      <c r="G50" s="20">
        <v>2022</v>
      </c>
      <c r="H50" s="20">
        <v>2024</v>
      </c>
      <c r="I50" s="26">
        <v>700000</v>
      </c>
      <c r="J50" s="26">
        <v>700000</v>
      </c>
      <c r="K50" s="26">
        <v>100</v>
      </c>
      <c r="L50" s="26"/>
      <c r="M50" s="26">
        <v>200000</v>
      </c>
      <c r="N50" s="26">
        <v>300000</v>
      </c>
      <c r="O50" s="26">
        <v>200000</v>
      </c>
      <c r="P50" s="26"/>
      <c r="Q50" s="20" t="s">
        <v>340</v>
      </c>
      <c r="R50" s="20" t="s">
        <v>341</v>
      </c>
      <c r="S50" s="20" t="s">
        <v>1342</v>
      </c>
    </row>
    <row r="51" spans="1:19" ht="42.75" thickBot="1" x14ac:dyDescent="0.3">
      <c r="A51" s="24">
        <f t="shared" si="0"/>
        <v>21</v>
      </c>
      <c r="B51" s="24">
        <f t="shared" si="1"/>
        <v>21</v>
      </c>
      <c r="C51" s="14">
        <v>3294</v>
      </c>
      <c r="D51" s="14" t="s">
        <v>1344</v>
      </c>
      <c r="E51" s="15">
        <v>1</v>
      </c>
      <c r="F51" s="20" t="s">
        <v>1345</v>
      </c>
      <c r="G51" s="20">
        <v>2022</v>
      </c>
      <c r="H51" s="20">
        <v>2025</v>
      </c>
      <c r="I51" s="26">
        <v>5000000</v>
      </c>
      <c r="J51" s="26"/>
      <c r="K51" s="26"/>
      <c r="L51" s="26"/>
      <c r="M51" s="26">
        <v>200000</v>
      </c>
      <c r="N51" s="26"/>
      <c r="O51" s="26"/>
      <c r="P51" s="26"/>
      <c r="Q51" s="20" t="s">
        <v>340</v>
      </c>
      <c r="R51" s="20" t="s">
        <v>341</v>
      </c>
      <c r="S51" s="20" t="s">
        <v>1346</v>
      </c>
    </row>
    <row r="52" spans="1:19" ht="32.25" thickBot="1" x14ac:dyDescent="0.3">
      <c r="A52" s="24">
        <f t="shared" si="0"/>
        <v>22</v>
      </c>
      <c r="B52" s="24">
        <f t="shared" si="1"/>
        <v>22</v>
      </c>
      <c r="C52" s="14">
        <v>3293</v>
      </c>
      <c r="D52" s="14" t="s">
        <v>1348</v>
      </c>
      <c r="E52" s="15">
        <v>1</v>
      </c>
      <c r="F52" s="20" t="s">
        <v>1349</v>
      </c>
      <c r="G52" s="20">
        <v>2022</v>
      </c>
      <c r="H52" s="20">
        <v>2024</v>
      </c>
      <c r="I52" s="26">
        <v>1550000</v>
      </c>
      <c r="J52" s="26">
        <v>1550000</v>
      </c>
      <c r="K52" s="26">
        <v>100</v>
      </c>
      <c r="L52" s="26"/>
      <c r="M52" s="26">
        <v>50000</v>
      </c>
      <c r="N52" s="26">
        <v>750000</v>
      </c>
      <c r="O52" s="26">
        <v>750000</v>
      </c>
      <c r="P52" s="26"/>
      <c r="Q52" s="20" t="s">
        <v>340</v>
      </c>
      <c r="R52" s="20" t="s">
        <v>341</v>
      </c>
      <c r="S52" s="20" t="s">
        <v>1350</v>
      </c>
    </row>
    <row r="53" spans="1:19" ht="32.25" thickBot="1" x14ac:dyDescent="0.3">
      <c r="A53" s="24">
        <f t="shared" si="0"/>
        <v>23</v>
      </c>
      <c r="B53" s="24">
        <f t="shared" si="1"/>
        <v>23</v>
      </c>
      <c r="C53" s="14">
        <v>2689</v>
      </c>
      <c r="D53" s="14" t="s">
        <v>947</v>
      </c>
      <c r="E53" s="15">
        <v>2</v>
      </c>
      <c r="F53" s="16" t="s">
        <v>407</v>
      </c>
      <c r="G53" s="16">
        <v>2021</v>
      </c>
      <c r="H53" s="16">
        <v>2024</v>
      </c>
      <c r="I53" s="25">
        <v>3000000</v>
      </c>
      <c r="J53" s="25">
        <v>300000</v>
      </c>
      <c r="K53" s="25">
        <v>10</v>
      </c>
      <c r="L53" s="25"/>
      <c r="M53" s="25"/>
      <c r="N53" s="25"/>
      <c r="O53" s="25">
        <v>300000</v>
      </c>
      <c r="P53" s="25"/>
      <c r="Q53" s="16" t="s">
        <v>340</v>
      </c>
      <c r="R53" s="16" t="s">
        <v>41</v>
      </c>
      <c r="S53" s="16" t="s">
        <v>546</v>
      </c>
    </row>
    <row r="54" spans="1:19" ht="32.25" hidden="1" thickBot="1" x14ac:dyDescent="0.3">
      <c r="A54" s="24" t="str">
        <f t="shared" si="0"/>
        <v/>
      </c>
      <c r="B54" s="24">
        <f t="shared" si="1"/>
        <v>23</v>
      </c>
      <c r="C54" s="17">
        <v>2689.3216000000002</v>
      </c>
      <c r="D54" s="17" t="s">
        <v>545</v>
      </c>
      <c r="E54" s="15">
        <v>22</v>
      </c>
      <c r="F54" s="18" t="s">
        <v>407</v>
      </c>
      <c r="G54" s="18">
        <v>2020</v>
      </c>
      <c r="H54" s="18">
        <v>2021</v>
      </c>
      <c r="I54" s="18">
        <v>3000000</v>
      </c>
      <c r="J54" s="18">
        <v>300000</v>
      </c>
      <c r="K54" s="28">
        <v>10</v>
      </c>
      <c r="L54" s="18">
        <v>300000</v>
      </c>
      <c r="M54" s="18"/>
      <c r="N54" s="18"/>
      <c r="O54" s="18"/>
      <c r="P54" s="18"/>
      <c r="Q54" s="18" t="s">
        <v>340</v>
      </c>
      <c r="R54" s="18" t="s">
        <v>41</v>
      </c>
      <c r="S54" s="18" t="s">
        <v>546</v>
      </c>
    </row>
    <row r="55" spans="1:19" ht="305.25" thickBot="1" x14ac:dyDescent="0.3">
      <c r="A55" s="24">
        <f t="shared" si="0"/>
        <v>24</v>
      </c>
      <c r="B55" s="24">
        <f t="shared" si="1"/>
        <v>24</v>
      </c>
      <c r="C55" s="14">
        <v>2084</v>
      </c>
      <c r="D55" s="14" t="s">
        <v>1311</v>
      </c>
      <c r="E55" s="15">
        <v>2</v>
      </c>
      <c r="F55" s="16" t="s">
        <v>344</v>
      </c>
      <c r="G55" s="16">
        <v>2017</v>
      </c>
      <c r="H55" s="16">
        <v>2024</v>
      </c>
      <c r="I55" s="25">
        <v>2407360.08</v>
      </c>
      <c r="J55" s="25">
        <v>2068834.08</v>
      </c>
      <c r="K55" s="25">
        <v>85.94</v>
      </c>
      <c r="L55" s="25">
        <v>11500</v>
      </c>
      <c r="M55" s="25"/>
      <c r="N55" s="25">
        <v>120000</v>
      </c>
      <c r="O55" s="25">
        <v>180000</v>
      </c>
      <c r="P55" s="25"/>
      <c r="Q55" s="16" t="s">
        <v>340</v>
      </c>
      <c r="R55" s="16"/>
      <c r="S55" s="16" t="s">
        <v>1312</v>
      </c>
    </row>
    <row r="56" spans="1:19" ht="105.75" thickBot="1" x14ac:dyDescent="0.3">
      <c r="A56" s="24">
        <f t="shared" si="0"/>
        <v>25</v>
      </c>
      <c r="B56" s="24">
        <f t="shared" si="1"/>
        <v>25</v>
      </c>
      <c r="C56" s="14">
        <v>60</v>
      </c>
      <c r="D56" s="14" t="s">
        <v>948</v>
      </c>
      <c r="E56" s="15">
        <v>2</v>
      </c>
      <c r="F56" s="16" t="s">
        <v>473</v>
      </c>
      <c r="G56" s="16">
        <v>2017</v>
      </c>
      <c r="H56" s="16">
        <v>2025</v>
      </c>
      <c r="I56" s="25">
        <v>1738052.6</v>
      </c>
      <c r="J56" s="25">
        <v>1738052.6</v>
      </c>
      <c r="K56" s="25">
        <v>100</v>
      </c>
      <c r="L56" s="25">
        <v>20160</v>
      </c>
      <c r="M56" s="25"/>
      <c r="N56" s="25"/>
      <c r="O56" s="25">
        <v>400000</v>
      </c>
      <c r="P56" s="25">
        <v>670557.93999999994</v>
      </c>
      <c r="Q56" s="16" t="s">
        <v>340</v>
      </c>
      <c r="R56" s="16"/>
      <c r="S56" s="16" t="s">
        <v>949</v>
      </c>
    </row>
    <row r="57" spans="1:19" ht="84.75" hidden="1" thickBot="1" x14ac:dyDescent="0.3">
      <c r="A57" s="24" t="str">
        <f t="shared" si="0"/>
        <v/>
      </c>
      <c r="B57" s="24">
        <f t="shared" si="1"/>
        <v>25</v>
      </c>
      <c r="C57" s="17">
        <v>60.3217</v>
      </c>
      <c r="D57" s="17" t="s">
        <v>549</v>
      </c>
      <c r="E57" s="15">
        <v>22</v>
      </c>
      <c r="F57" s="18" t="s">
        <v>473</v>
      </c>
      <c r="G57" s="18">
        <v>2017</v>
      </c>
      <c r="H57" s="18">
        <v>2022</v>
      </c>
      <c r="I57" s="18">
        <v>1795900.8</v>
      </c>
      <c r="J57" s="18">
        <v>1795900.8</v>
      </c>
      <c r="K57" s="28">
        <v>100</v>
      </c>
      <c r="L57" s="18">
        <v>400000</v>
      </c>
      <c r="M57" s="18">
        <v>670557.93999999994</v>
      </c>
      <c r="N57" s="18"/>
      <c r="O57" s="18"/>
      <c r="P57" s="18"/>
      <c r="Q57" s="18" t="s">
        <v>340</v>
      </c>
      <c r="R57" s="18"/>
      <c r="S57" s="18" t="s">
        <v>550</v>
      </c>
    </row>
    <row r="58" spans="1:19" ht="15.75" thickBot="1" x14ac:dyDescent="0.3">
      <c r="A58" s="24" t="str">
        <f t="shared" si="0"/>
        <v/>
      </c>
      <c r="B58" s="24">
        <f t="shared" si="1"/>
        <v>25</v>
      </c>
      <c r="C58" s="13"/>
      <c r="D58" s="13"/>
      <c r="E58" s="13">
        <v>0</v>
      </c>
      <c r="F58" s="40" t="s">
        <v>29</v>
      </c>
      <c r="G58" s="41"/>
      <c r="H58" s="41"/>
      <c r="I58" s="42"/>
      <c r="J58" s="42"/>
      <c r="K58" s="42"/>
      <c r="L58" s="42"/>
      <c r="M58" s="42"/>
      <c r="N58" s="42"/>
      <c r="O58" s="42"/>
      <c r="P58" s="42"/>
      <c r="Q58" s="41"/>
      <c r="R58" s="41"/>
      <c r="S58" s="41"/>
    </row>
    <row r="59" spans="1:19" ht="210.75" thickBot="1" x14ac:dyDescent="0.3">
      <c r="A59" s="24">
        <f t="shared" si="0"/>
        <v>26</v>
      </c>
      <c r="B59" s="24">
        <f t="shared" si="1"/>
        <v>26</v>
      </c>
      <c r="C59" s="21">
        <v>1944</v>
      </c>
      <c r="D59" s="21" t="s">
        <v>552</v>
      </c>
      <c r="E59" s="13">
        <v>3</v>
      </c>
      <c r="F59" s="13" t="s">
        <v>408</v>
      </c>
      <c r="G59" s="13">
        <v>2020</v>
      </c>
      <c r="H59" s="13">
        <v>2021</v>
      </c>
      <c r="I59" s="27">
        <v>25000</v>
      </c>
      <c r="J59" s="27">
        <v>25000</v>
      </c>
      <c r="K59" s="27">
        <v>100</v>
      </c>
      <c r="L59" s="27"/>
      <c r="M59" s="27"/>
      <c r="N59" s="27"/>
      <c r="O59" s="27"/>
      <c r="P59" s="27"/>
      <c r="Q59" s="13" t="s">
        <v>13</v>
      </c>
      <c r="R59" s="13"/>
      <c r="S59" s="13" t="s">
        <v>409</v>
      </c>
    </row>
    <row r="60" spans="1:19" ht="42.75" thickBot="1" x14ac:dyDescent="0.3">
      <c r="A60" s="24">
        <f t="shared" si="0"/>
        <v>27</v>
      </c>
      <c r="B60" s="24">
        <f t="shared" si="1"/>
        <v>27</v>
      </c>
      <c r="C60" s="14">
        <v>1945</v>
      </c>
      <c r="D60" s="14" t="s">
        <v>951</v>
      </c>
      <c r="E60" s="15">
        <v>2</v>
      </c>
      <c r="F60" s="16" t="s">
        <v>326</v>
      </c>
      <c r="G60" s="16">
        <v>2019</v>
      </c>
      <c r="H60" s="16">
        <v>2023</v>
      </c>
      <c r="I60" s="25">
        <v>500000</v>
      </c>
      <c r="J60" s="25">
        <v>500000</v>
      </c>
      <c r="K60" s="25">
        <v>100</v>
      </c>
      <c r="L60" s="25"/>
      <c r="M60" s="25">
        <v>250000</v>
      </c>
      <c r="N60" s="25">
        <v>250000</v>
      </c>
      <c r="O60" s="25"/>
      <c r="P60" s="25"/>
      <c r="Q60" s="16" t="s">
        <v>340</v>
      </c>
      <c r="R60" s="16" t="s">
        <v>341</v>
      </c>
      <c r="S60" s="16" t="s">
        <v>555</v>
      </c>
    </row>
    <row r="61" spans="1:19" ht="32.25" hidden="1" thickBot="1" x14ac:dyDescent="0.3">
      <c r="A61" s="24" t="str">
        <f t="shared" si="0"/>
        <v/>
      </c>
      <c r="B61" s="24">
        <f t="shared" si="1"/>
        <v>27</v>
      </c>
      <c r="C61" s="17">
        <v>1945.3217999999999</v>
      </c>
      <c r="D61" s="17" t="s">
        <v>554</v>
      </c>
      <c r="E61" s="15">
        <v>22</v>
      </c>
      <c r="F61" s="18" t="s">
        <v>326</v>
      </c>
      <c r="G61" s="18">
        <v>2019</v>
      </c>
      <c r="H61" s="18">
        <v>2022</v>
      </c>
      <c r="I61" s="18">
        <v>500000</v>
      </c>
      <c r="J61" s="18">
        <v>500000</v>
      </c>
      <c r="K61" s="28">
        <v>100</v>
      </c>
      <c r="L61" s="18">
        <v>250000</v>
      </c>
      <c r="M61" s="18">
        <v>250000</v>
      </c>
      <c r="N61" s="18"/>
      <c r="O61" s="18"/>
      <c r="P61" s="18"/>
      <c r="Q61" s="18" t="s">
        <v>340</v>
      </c>
      <c r="R61" s="18" t="s">
        <v>341</v>
      </c>
      <c r="S61" s="18" t="s">
        <v>555</v>
      </c>
    </row>
    <row r="62" spans="1:19" ht="32.25" thickBot="1" x14ac:dyDescent="0.3">
      <c r="A62" s="24">
        <f t="shared" si="0"/>
        <v>28</v>
      </c>
      <c r="B62" s="24">
        <f t="shared" si="1"/>
        <v>28</v>
      </c>
      <c r="C62" s="14">
        <v>1514</v>
      </c>
      <c r="D62" s="14" t="s">
        <v>952</v>
      </c>
      <c r="E62" s="15">
        <v>2</v>
      </c>
      <c r="F62" s="16" t="s">
        <v>30</v>
      </c>
      <c r="G62" s="16">
        <v>2015</v>
      </c>
      <c r="H62" s="16">
        <v>2022</v>
      </c>
      <c r="I62" s="25">
        <v>333924</v>
      </c>
      <c r="J62" s="25">
        <v>333924</v>
      </c>
      <c r="K62" s="25">
        <v>100</v>
      </c>
      <c r="L62" s="25"/>
      <c r="M62" s="25">
        <v>330000</v>
      </c>
      <c r="N62" s="25"/>
      <c r="O62" s="25"/>
      <c r="P62" s="25"/>
      <c r="Q62" s="16" t="s">
        <v>340</v>
      </c>
      <c r="R62" s="16" t="s">
        <v>341</v>
      </c>
      <c r="S62" s="16" t="s">
        <v>30</v>
      </c>
    </row>
    <row r="63" spans="1:19" ht="32.25" hidden="1" thickBot="1" x14ac:dyDescent="0.3">
      <c r="A63" s="24" t="str">
        <f t="shared" si="0"/>
        <v/>
      </c>
      <c r="B63" s="24">
        <f t="shared" si="1"/>
        <v>28</v>
      </c>
      <c r="C63" s="17">
        <v>1514.3218999999999</v>
      </c>
      <c r="D63" s="17" t="s">
        <v>410</v>
      </c>
      <c r="E63" s="15">
        <v>22</v>
      </c>
      <c r="F63" s="18" t="s">
        <v>30</v>
      </c>
      <c r="G63" s="18">
        <v>2015</v>
      </c>
      <c r="H63" s="18">
        <v>2021</v>
      </c>
      <c r="I63" s="18">
        <v>333924</v>
      </c>
      <c r="J63" s="18">
        <v>333924</v>
      </c>
      <c r="K63" s="28">
        <v>100</v>
      </c>
      <c r="L63" s="18">
        <v>330000</v>
      </c>
      <c r="M63" s="18"/>
      <c r="N63" s="18"/>
      <c r="O63" s="18"/>
      <c r="P63" s="18"/>
      <c r="Q63" s="18" t="s">
        <v>340</v>
      </c>
      <c r="R63" s="18" t="s">
        <v>341</v>
      </c>
      <c r="S63" s="18"/>
    </row>
    <row r="64" spans="1:19" ht="63.75" thickBot="1" x14ac:dyDescent="0.3">
      <c r="A64" s="24">
        <f t="shared" si="0"/>
        <v>29</v>
      </c>
      <c r="B64" s="24">
        <f t="shared" si="1"/>
        <v>29</v>
      </c>
      <c r="C64" s="14">
        <v>1109</v>
      </c>
      <c r="D64" s="14" t="s">
        <v>954</v>
      </c>
      <c r="E64" s="15">
        <v>2</v>
      </c>
      <c r="F64" s="16" t="s">
        <v>338</v>
      </c>
      <c r="G64" s="16">
        <v>2016</v>
      </c>
      <c r="H64" s="16">
        <v>2021</v>
      </c>
      <c r="I64" s="25">
        <v>1343499</v>
      </c>
      <c r="J64" s="25">
        <v>387753</v>
      </c>
      <c r="K64" s="25">
        <v>28.86</v>
      </c>
      <c r="L64" s="25">
        <v>247525</v>
      </c>
      <c r="M64" s="25"/>
      <c r="N64" s="25"/>
      <c r="O64" s="25"/>
      <c r="P64" s="25"/>
      <c r="Q64" s="16" t="s">
        <v>15</v>
      </c>
      <c r="R64" s="16"/>
      <c r="S64" s="16" t="s">
        <v>955</v>
      </c>
    </row>
    <row r="65" spans="1:19" ht="53.25" hidden="1" thickBot="1" x14ac:dyDescent="0.3">
      <c r="A65" s="24" t="str">
        <f t="shared" si="0"/>
        <v/>
      </c>
      <c r="B65" s="24">
        <f t="shared" si="1"/>
        <v>29</v>
      </c>
      <c r="C65" s="17">
        <v>1109.3108999999999</v>
      </c>
      <c r="D65" s="17" t="s">
        <v>858</v>
      </c>
      <c r="E65" s="15">
        <v>22</v>
      </c>
      <c r="F65" s="18" t="s">
        <v>338</v>
      </c>
      <c r="G65" s="18">
        <v>2016</v>
      </c>
      <c r="H65" s="18">
        <v>2021</v>
      </c>
      <c r="I65" s="18">
        <v>1264431.18</v>
      </c>
      <c r="J65" s="18">
        <v>284001.18</v>
      </c>
      <c r="K65" s="28">
        <v>22.46</v>
      </c>
      <c r="L65" s="18">
        <v>105805.97</v>
      </c>
      <c r="M65" s="18"/>
      <c r="N65" s="18"/>
      <c r="O65" s="18"/>
      <c r="P65" s="18"/>
      <c r="Q65" s="18" t="s">
        <v>15</v>
      </c>
      <c r="R65" s="18"/>
      <c r="S65" s="18" t="s">
        <v>557</v>
      </c>
    </row>
    <row r="66" spans="1:19" ht="32.25" thickBot="1" x14ac:dyDescent="0.3">
      <c r="A66" s="24">
        <f t="shared" si="0"/>
        <v>30</v>
      </c>
      <c r="B66" s="24">
        <f t="shared" si="1"/>
        <v>30</v>
      </c>
      <c r="C66" s="14">
        <v>3027</v>
      </c>
      <c r="D66" s="14" t="s">
        <v>957</v>
      </c>
      <c r="E66" s="15">
        <v>2</v>
      </c>
      <c r="F66" s="16" t="s">
        <v>810</v>
      </c>
      <c r="G66" s="16">
        <v>2020</v>
      </c>
      <c r="H66" s="16">
        <v>2022</v>
      </c>
      <c r="I66" s="25">
        <v>55820</v>
      </c>
      <c r="J66" s="25">
        <v>55820</v>
      </c>
      <c r="K66" s="25">
        <v>100</v>
      </c>
      <c r="L66" s="25"/>
      <c r="M66" s="25">
        <v>50000</v>
      </c>
      <c r="N66" s="25"/>
      <c r="O66" s="25"/>
      <c r="P66" s="25"/>
      <c r="Q66" s="16" t="s">
        <v>340</v>
      </c>
      <c r="R66" s="16" t="s">
        <v>341</v>
      </c>
      <c r="S66" s="16" t="s">
        <v>810</v>
      </c>
    </row>
    <row r="67" spans="1:19" ht="42.75" thickBot="1" x14ac:dyDescent="0.3">
      <c r="A67" s="24">
        <f t="shared" si="0"/>
        <v>31</v>
      </c>
      <c r="B67" s="24">
        <f t="shared" si="1"/>
        <v>31</v>
      </c>
      <c r="C67" s="14">
        <v>63</v>
      </c>
      <c r="D67" s="14" t="s">
        <v>959</v>
      </c>
      <c r="E67" s="15">
        <v>2</v>
      </c>
      <c r="F67" s="16" t="s">
        <v>559</v>
      </c>
      <c r="G67" s="16">
        <v>2021</v>
      </c>
      <c r="H67" s="16">
        <v>2024</v>
      </c>
      <c r="I67" s="25">
        <v>630000</v>
      </c>
      <c r="J67" s="25">
        <v>630000</v>
      </c>
      <c r="K67" s="25">
        <v>100</v>
      </c>
      <c r="L67" s="25">
        <v>15000</v>
      </c>
      <c r="M67" s="25">
        <v>115000</v>
      </c>
      <c r="N67" s="25">
        <v>250000</v>
      </c>
      <c r="O67" s="25">
        <v>250000</v>
      </c>
      <c r="P67" s="25"/>
      <c r="Q67" s="16" t="s">
        <v>340</v>
      </c>
      <c r="R67" s="16" t="s">
        <v>341</v>
      </c>
      <c r="S67" s="16" t="s">
        <v>812</v>
      </c>
    </row>
    <row r="68" spans="1:19" ht="32.25" hidden="1" thickBot="1" x14ac:dyDescent="0.3">
      <c r="A68" s="24" t="str">
        <f t="shared" ref="A68:A131" si="2">IF((B68&gt;B67),B68,"")</f>
        <v/>
      </c>
      <c r="B68" s="24">
        <f t="shared" ref="B68:B131" si="3">IF(AND(E68&gt;0, E68&lt;4),B67+1,B67)</f>
        <v>31</v>
      </c>
      <c r="C68" s="17">
        <v>63.322200000000002</v>
      </c>
      <c r="D68" s="17" t="s">
        <v>811</v>
      </c>
      <c r="E68" s="15">
        <v>22</v>
      </c>
      <c r="F68" s="18" t="s">
        <v>559</v>
      </c>
      <c r="G68" s="18">
        <v>2021</v>
      </c>
      <c r="H68" s="18">
        <v>2023</v>
      </c>
      <c r="I68" s="18">
        <v>630000</v>
      </c>
      <c r="J68" s="18">
        <v>630000</v>
      </c>
      <c r="K68" s="28">
        <v>100</v>
      </c>
      <c r="L68" s="18">
        <v>130000</v>
      </c>
      <c r="M68" s="18">
        <v>250000</v>
      </c>
      <c r="N68" s="18">
        <v>250000</v>
      </c>
      <c r="O68" s="18"/>
      <c r="P68" s="18"/>
      <c r="Q68" s="18" t="s">
        <v>340</v>
      </c>
      <c r="R68" s="18" t="s">
        <v>341</v>
      </c>
      <c r="S68" s="18" t="s">
        <v>812</v>
      </c>
    </row>
    <row r="69" spans="1:19" ht="32.25" thickBot="1" x14ac:dyDescent="0.3">
      <c r="A69" s="24">
        <f t="shared" si="2"/>
        <v>32</v>
      </c>
      <c r="B69" s="24">
        <f t="shared" si="3"/>
        <v>32</v>
      </c>
      <c r="C69" s="14">
        <v>70</v>
      </c>
      <c r="D69" s="14" t="s">
        <v>960</v>
      </c>
      <c r="E69" s="15">
        <v>2</v>
      </c>
      <c r="F69" s="16" t="s">
        <v>333</v>
      </c>
      <c r="G69" s="16">
        <v>2019</v>
      </c>
      <c r="H69" s="16">
        <v>2025</v>
      </c>
      <c r="I69" s="25">
        <v>85448</v>
      </c>
      <c r="J69" s="25">
        <v>85448</v>
      </c>
      <c r="K69" s="25">
        <v>100</v>
      </c>
      <c r="L69" s="25"/>
      <c r="M69" s="25">
        <v>20000</v>
      </c>
      <c r="N69" s="25">
        <v>20000</v>
      </c>
      <c r="O69" s="25">
        <v>20000</v>
      </c>
      <c r="P69" s="25">
        <v>20000</v>
      </c>
      <c r="Q69" s="16" t="s">
        <v>340</v>
      </c>
      <c r="R69" s="16" t="s">
        <v>341</v>
      </c>
      <c r="S69" s="16" t="s">
        <v>333</v>
      </c>
    </row>
    <row r="70" spans="1:19" ht="32.25" hidden="1" thickBot="1" x14ac:dyDescent="0.3">
      <c r="A70" s="24" t="str">
        <f t="shared" si="2"/>
        <v/>
      </c>
      <c r="B70" s="24">
        <f t="shared" si="3"/>
        <v>32</v>
      </c>
      <c r="C70" s="17">
        <v>70.322299999999998</v>
      </c>
      <c r="D70" s="17" t="s">
        <v>560</v>
      </c>
      <c r="E70" s="15">
        <v>22</v>
      </c>
      <c r="F70" s="18" t="s">
        <v>333</v>
      </c>
      <c r="G70" s="18">
        <v>2019</v>
      </c>
      <c r="H70" s="18">
        <v>2024</v>
      </c>
      <c r="I70" s="18">
        <v>85448</v>
      </c>
      <c r="J70" s="18">
        <v>85448</v>
      </c>
      <c r="K70" s="28">
        <v>100</v>
      </c>
      <c r="L70" s="18">
        <v>20000</v>
      </c>
      <c r="M70" s="18">
        <v>20000</v>
      </c>
      <c r="N70" s="18">
        <v>20000</v>
      </c>
      <c r="O70" s="18">
        <v>20000</v>
      </c>
      <c r="P70" s="18"/>
      <c r="Q70" s="18" t="s">
        <v>340</v>
      </c>
      <c r="R70" s="18" t="s">
        <v>341</v>
      </c>
      <c r="S70" s="18" t="s">
        <v>333</v>
      </c>
    </row>
    <row r="71" spans="1:19" ht="15.75" thickBot="1" x14ac:dyDescent="0.3">
      <c r="A71" s="24" t="str">
        <f t="shared" si="2"/>
        <v/>
      </c>
      <c r="B71" s="24">
        <f t="shared" si="3"/>
        <v>32</v>
      </c>
      <c r="C71" s="13"/>
      <c r="D71" s="13"/>
      <c r="E71" s="13">
        <v>0</v>
      </c>
      <c r="F71" s="40" t="s">
        <v>32</v>
      </c>
      <c r="G71" s="41"/>
      <c r="H71" s="41"/>
      <c r="I71" s="42"/>
      <c r="J71" s="42"/>
      <c r="K71" s="42"/>
      <c r="L71" s="42"/>
      <c r="M71" s="42"/>
      <c r="N71" s="42"/>
      <c r="O71" s="42"/>
      <c r="P71" s="42"/>
      <c r="Q71" s="41"/>
      <c r="R71" s="41"/>
      <c r="S71" s="41"/>
    </row>
    <row r="72" spans="1:19" ht="63.75" thickBot="1" x14ac:dyDescent="0.3">
      <c r="A72" s="24">
        <f t="shared" si="2"/>
        <v>33</v>
      </c>
      <c r="B72" s="24">
        <f t="shared" si="3"/>
        <v>33</v>
      </c>
      <c r="C72" s="14">
        <v>2849</v>
      </c>
      <c r="D72" s="14" t="s">
        <v>961</v>
      </c>
      <c r="E72" s="15">
        <v>2</v>
      </c>
      <c r="F72" s="16" t="s">
        <v>563</v>
      </c>
      <c r="G72" s="16">
        <v>2020</v>
      </c>
      <c r="H72" s="16">
        <v>2025</v>
      </c>
      <c r="I72" s="25">
        <v>27924.23</v>
      </c>
      <c r="J72" s="25">
        <v>27924.23</v>
      </c>
      <c r="K72" s="25">
        <v>100</v>
      </c>
      <c r="L72" s="25">
        <v>5000</v>
      </c>
      <c r="M72" s="25">
        <v>5000</v>
      </c>
      <c r="N72" s="25">
        <v>5000</v>
      </c>
      <c r="O72" s="25">
        <v>5000</v>
      </c>
      <c r="P72" s="25">
        <v>5000</v>
      </c>
      <c r="Q72" s="16" t="s">
        <v>340</v>
      </c>
      <c r="R72" s="16"/>
      <c r="S72" s="16" t="s">
        <v>563</v>
      </c>
    </row>
    <row r="73" spans="1:19" ht="42.75" hidden="1" thickBot="1" x14ac:dyDescent="0.3">
      <c r="A73" s="24" t="str">
        <f t="shared" si="2"/>
        <v/>
      </c>
      <c r="B73" s="24">
        <f t="shared" si="3"/>
        <v>33</v>
      </c>
      <c r="C73" s="17">
        <v>2849.3224</v>
      </c>
      <c r="D73" s="17" t="s">
        <v>562</v>
      </c>
      <c r="E73" s="15">
        <v>22</v>
      </c>
      <c r="F73" s="18" t="s">
        <v>563</v>
      </c>
      <c r="G73" s="18">
        <v>2020</v>
      </c>
      <c r="H73" s="18">
        <v>2024</v>
      </c>
      <c r="I73" s="18">
        <v>25000</v>
      </c>
      <c r="J73" s="18">
        <v>25000</v>
      </c>
      <c r="K73" s="28">
        <v>100</v>
      </c>
      <c r="L73" s="18">
        <v>5000</v>
      </c>
      <c r="M73" s="18">
        <v>5000</v>
      </c>
      <c r="N73" s="18">
        <v>5000</v>
      </c>
      <c r="O73" s="18">
        <v>5000</v>
      </c>
      <c r="P73" s="18"/>
      <c r="Q73" s="18" t="s">
        <v>340</v>
      </c>
      <c r="R73" s="18"/>
      <c r="S73" s="18" t="s">
        <v>563</v>
      </c>
    </row>
    <row r="74" spans="1:19" ht="15.75" thickBot="1" x14ac:dyDescent="0.3">
      <c r="A74" s="24" t="str">
        <f t="shared" si="2"/>
        <v/>
      </c>
      <c r="B74" s="24">
        <f t="shared" si="3"/>
        <v>33</v>
      </c>
      <c r="C74" s="13"/>
      <c r="D74" s="13"/>
      <c r="E74" s="13">
        <v>0</v>
      </c>
      <c r="F74" s="40" t="s">
        <v>33</v>
      </c>
      <c r="G74" s="41"/>
      <c r="H74" s="41"/>
      <c r="I74" s="42"/>
      <c r="J74" s="42"/>
      <c r="K74" s="42"/>
      <c r="L74" s="42"/>
      <c r="M74" s="42"/>
      <c r="N74" s="42"/>
      <c r="O74" s="42"/>
      <c r="P74" s="42"/>
      <c r="Q74" s="41"/>
      <c r="R74" s="41"/>
      <c r="S74" s="41"/>
    </row>
    <row r="75" spans="1:19" ht="15.75" thickBot="1" x14ac:dyDescent="0.3">
      <c r="A75" s="24" t="str">
        <f t="shared" si="2"/>
        <v/>
      </c>
      <c r="B75" s="24">
        <f t="shared" si="3"/>
        <v>33</v>
      </c>
      <c r="C75" s="13"/>
      <c r="D75" s="13"/>
      <c r="E75" s="13">
        <v>0</v>
      </c>
      <c r="F75" s="40" t="s">
        <v>34</v>
      </c>
      <c r="G75" s="41"/>
      <c r="H75" s="41"/>
      <c r="I75" s="42"/>
      <c r="J75" s="42"/>
      <c r="K75" s="42"/>
      <c r="L75" s="42"/>
      <c r="M75" s="42"/>
      <c r="N75" s="42"/>
      <c r="O75" s="42"/>
      <c r="P75" s="42"/>
      <c r="Q75" s="41"/>
      <c r="R75" s="41"/>
      <c r="S75" s="41"/>
    </row>
    <row r="76" spans="1:19" ht="42.75" thickBot="1" x14ac:dyDescent="0.3">
      <c r="A76" s="24">
        <f t="shared" si="2"/>
        <v>34</v>
      </c>
      <c r="B76" s="24">
        <f t="shared" si="3"/>
        <v>34</v>
      </c>
      <c r="C76" s="14">
        <v>2777</v>
      </c>
      <c r="D76" s="14" t="s">
        <v>962</v>
      </c>
      <c r="E76" s="15">
        <v>2</v>
      </c>
      <c r="F76" s="16" t="s">
        <v>474</v>
      </c>
      <c r="G76" s="16">
        <v>2020</v>
      </c>
      <c r="H76" s="16">
        <v>2021</v>
      </c>
      <c r="I76" s="25">
        <v>77196</v>
      </c>
      <c r="J76" s="25">
        <v>21950</v>
      </c>
      <c r="K76" s="25">
        <v>28.43</v>
      </c>
      <c r="L76" s="25">
        <v>10522</v>
      </c>
      <c r="M76" s="25"/>
      <c r="N76" s="25"/>
      <c r="O76" s="25"/>
      <c r="P76" s="25"/>
      <c r="Q76" s="16" t="s">
        <v>340</v>
      </c>
      <c r="R76" s="16" t="s">
        <v>14</v>
      </c>
      <c r="S76" s="16" t="s">
        <v>852</v>
      </c>
    </row>
    <row r="77" spans="1:19" ht="42.75" hidden="1" thickBot="1" x14ac:dyDescent="0.3">
      <c r="A77" s="24" t="str">
        <f t="shared" si="2"/>
        <v/>
      </c>
      <c r="B77" s="24">
        <f t="shared" si="3"/>
        <v>34</v>
      </c>
      <c r="C77" s="17">
        <v>2777.3225000000002</v>
      </c>
      <c r="D77" s="17" t="s">
        <v>859</v>
      </c>
      <c r="E77" s="15">
        <v>22</v>
      </c>
      <c r="F77" s="18" t="s">
        <v>474</v>
      </c>
      <c r="G77" s="18">
        <v>2020</v>
      </c>
      <c r="H77" s="18">
        <v>2021</v>
      </c>
      <c r="I77" s="18">
        <v>77196</v>
      </c>
      <c r="J77" s="18">
        <v>21950</v>
      </c>
      <c r="K77" s="28">
        <v>28.43</v>
      </c>
      <c r="L77" s="18">
        <v>9900</v>
      </c>
      <c r="M77" s="18"/>
      <c r="N77" s="18"/>
      <c r="O77" s="18"/>
      <c r="P77" s="18"/>
      <c r="Q77" s="18" t="s">
        <v>340</v>
      </c>
      <c r="R77" s="18" t="s">
        <v>14</v>
      </c>
      <c r="S77" s="18" t="s">
        <v>852</v>
      </c>
    </row>
    <row r="78" spans="1:19" ht="63.75" thickBot="1" x14ac:dyDescent="0.3">
      <c r="A78" s="24">
        <f t="shared" si="2"/>
        <v>35</v>
      </c>
      <c r="B78" s="24">
        <f t="shared" si="3"/>
        <v>35</v>
      </c>
      <c r="C78" s="14">
        <v>74</v>
      </c>
      <c r="D78" s="14" t="s">
        <v>962</v>
      </c>
      <c r="E78" s="15">
        <v>2</v>
      </c>
      <c r="F78" s="16" t="s">
        <v>566</v>
      </c>
      <c r="G78" s="16">
        <v>2021</v>
      </c>
      <c r="H78" s="16">
        <v>2023</v>
      </c>
      <c r="I78" s="25">
        <v>270000</v>
      </c>
      <c r="J78" s="25">
        <v>270000</v>
      </c>
      <c r="K78" s="25">
        <v>100</v>
      </c>
      <c r="L78" s="25"/>
      <c r="M78" s="25"/>
      <c r="N78" s="25">
        <v>270000</v>
      </c>
      <c r="O78" s="25"/>
      <c r="P78" s="25"/>
      <c r="Q78" s="16" t="s">
        <v>340</v>
      </c>
      <c r="R78" s="16"/>
      <c r="S78" s="16" t="s">
        <v>567</v>
      </c>
    </row>
    <row r="79" spans="1:19" ht="63.75" hidden="1" thickBot="1" x14ac:dyDescent="0.3">
      <c r="A79" s="24" t="str">
        <f t="shared" si="2"/>
        <v/>
      </c>
      <c r="B79" s="24">
        <f t="shared" si="3"/>
        <v>35</v>
      </c>
      <c r="C79" s="17">
        <v>74.322599999999994</v>
      </c>
      <c r="D79" s="17" t="s">
        <v>565</v>
      </c>
      <c r="E79" s="15">
        <v>22</v>
      </c>
      <c r="F79" s="18" t="s">
        <v>566</v>
      </c>
      <c r="G79" s="18">
        <v>2021</v>
      </c>
      <c r="H79" s="18">
        <v>2021</v>
      </c>
      <c r="I79" s="18">
        <v>270000</v>
      </c>
      <c r="J79" s="18">
        <v>270000</v>
      </c>
      <c r="K79" s="28">
        <v>100</v>
      </c>
      <c r="L79" s="18">
        <v>270000</v>
      </c>
      <c r="M79" s="18"/>
      <c r="N79" s="18"/>
      <c r="O79" s="18"/>
      <c r="P79" s="18"/>
      <c r="Q79" s="18" t="s">
        <v>340</v>
      </c>
      <c r="R79" s="18"/>
      <c r="S79" s="18" t="s">
        <v>567</v>
      </c>
    </row>
    <row r="80" spans="1:19" ht="15.75" thickBot="1" x14ac:dyDescent="0.3">
      <c r="A80" s="24" t="str">
        <f t="shared" si="2"/>
        <v/>
      </c>
      <c r="B80" s="24">
        <f t="shared" si="3"/>
        <v>35</v>
      </c>
      <c r="C80" s="13"/>
      <c r="D80" s="13"/>
      <c r="E80" s="13">
        <v>0</v>
      </c>
      <c r="F80" s="40" t="s">
        <v>35</v>
      </c>
      <c r="G80" s="41"/>
      <c r="H80" s="41"/>
      <c r="I80" s="42"/>
      <c r="J80" s="42"/>
      <c r="K80" s="42"/>
      <c r="L80" s="42"/>
      <c r="M80" s="42"/>
      <c r="N80" s="42"/>
      <c r="O80" s="42"/>
      <c r="P80" s="42"/>
      <c r="Q80" s="41"/>
      <c r="R80" s="41"/>
      <c r="S80" s="41"/>
    </row>
    <row r="81" spans="1:19" ht="74.25" thickBot="1" x14ac:dyDescent="0.3">
      <c r="A81" s="24">
        <f t="shared" si="2"/>
        <v>36</v>
      </c>
      <c r="B81" s="24">
        <f t="shared" si="3"/>
        <v>36</v>
      </c>
      <c r="C81" s="21">
        <v>2971</v>
      </c>
      <c r="D81" s="21" t="s">
        <v>569</v>
      </c>
      <c r="E81" s="13">
        <v>3</v>
      </c>
      <c r="F81" s="13" t="s">
        <v>570</v>
      </c>
      <c r="G81" s="13">
        <v>2021</v>
      </c>
      <c r="H81" s="13">
        <v>2024</v>
      </c>
      <c r="I81" s="27">
        <v>40000</v>
      </c>
      <c r="J81" s="27">
        <v>40000</v>
      </c>
      <c r="K81" s="27">
        <v>100</v>
      </c>
      <c r="L81" s="27">
        <v>10000</v>
      </c>
      <c r="M81" s="27">
        <v>10000</v>
      </c>
      <c r="N81" s="27">
        <v>10000</v>
      </c>
      <c r="O81" s="27">
        <v>10000</v>
      </c>
      <c r="P81" s="27"/>
      <c r="Q81" s="13" t="s">
        <v>13</v>
      </c>
      <c r="R81" s="13"/>
      <c r="S81" s="13" t="s">
        <v>571</v>
      </c>
    </row>
    <row r="82" spans="1:19" ht="53.25" thickBot="1" x14ac:dyDescent="0.3">
      <c r="A82" s="24">
        <f t="shared" si="2"/>
        <v>37</v>
      </c>
      <c r="B82" s="24">
        <f t="shared" si="3"/>
        <v>37</v>
      </c>
      <c r="C82" s="14">
        <v>1948</v>
      </c>
      <c r="D82" s="14" t="s">
        <v>963</v>
      </c>
      <c r="E82" s="15">
        <v>2</v>
      </c>
      <c r="F82" s="16" t="s">
        <v>345</v>
      </c>
      <c r="G82" s="16">
        <v>2019</v>
      </c>
      <c r="H82" s="16">
        <v>2025</v>
      </c>
      <c r="I82" s="25">
        <v>40000</v>
      </c>
      <c r="J82" s="25">
        <v>40000</v>
      </c>
      <c r="K82" s="25">
        <v>100</v>
      </c>
      <c r="L82" s="25"/>
      <c r="M82" s="25">
        <v>10000</v>
      </c>
      <c r="N82" s="25">
        <v>10000</v>
      </c>
      <c r="O82" s="25">
        <v>10000</v>
      </c>
      <c r="P82" s="25">
        <v>10000</v>
      </c>
      <c r="Q82" s="16" t="s">
        <v>340</v>
      </c>
      <c r="R82" s="16" t="s">
        <v>341</v>
      </c>
      <c r="S82" s="16" t="s">
        <v>574</v>
      </c>
    </row>
    <row r="83" spans="1:19" ht="53.25" hidden="1" thickBot="1" x14ac:dyDescent="0.3">
      <c r="A83" s="24" t="str">
        <f t="shared" si="2"/>
        <v/>
      </c>
      <c r="B83" s="24">
        <f t="shared" si="3"/>
        <v>37</v>
      </c>
      <c r="C83" s="17">
        <v>1948.3226999999999</v>
      </c>
      <c r="D83" s="17" t="s">
        <v>573</v>
      </c>
      <c r="E83" s="15">
        <v>22</v>
      </c>
      <c r="F83" s="18" t="s">
        <v>345</v>
      </c>
      <c r="G83" s="18">
        <v>2019</v>
      </c>
      <c r="H83" s="18">
        <v>2024</v>
      </c>
      <c r="I83" s="18">
        <v>40000</v>
      </c>
      <c r="J83" s="18">
        <v>40000</v>
      </c>
      <c r="K83" s="28">
        <v>100</v>
      </c>
      <c r="L83" s="18">
        <v>10000</v>
      </c>
      <c r="M83" s="18">
        <v>10000</v>
      </c>
      <c r="N83" s="18">
        <v>10000</v>
      </c>
      <c r="O83" s="18">
        <v>10000</v>
      </c>
      <c r="P83" s="18"/>
      <c r="Q83" s="18" t="s">
        <v>340</v>
      </c>
      <c r="R83" s="18" t="s">
        <v>341</v>
      </c>
      <c r="S83" s="18" t="s">
        <v>574</v>
      </c>
    </row>
    <row r="84" spans="1:19" ht="15.75" thickBot="1" x14ac:dyDescent="0.3">
      <c r="A84" s="24" t="str">
        <f t="shared" si="2"/>
        <v/>
      </c>
      <c r="B84" s="24">
        <f t="shared" si="3"/>
        <v>37</v>
      </c>
      <c r="C84" s="13"/>
      <c r="D84" s="13"/>
      <c r="E84" s="13">
        <v>0</v>
      </c>
      <c r="F84" s="40" t="s">
        <v>36</v>
      </c>
      <c r="G84" s="41"/>
      <c r="H84" s="41"/>
      <c r="I84" s="42"/>
      <c r="J84" s="42"/>
      <c r="K84" s="42"/>
      <c r="L84" s="42"/>
      <c r="M84" s="42"/>
      <c r="N84" s="42"/>
      <c r="O84" s="42"/>
      <c r="P84" s="42"/>
      <c r="Q84" s="41"/>
      <c r="R84" s="41"/>
      <c r="S84" s="41"/>
    </row>
    <row r="85" spans="1:19" ht="63.75" thickBot="1" x14ac:dyDescent="0.3">
      <c r="A85" s="24">
        <f t="shared" si="2"/>
        <v>38</v>
      </c>
      <c r="B85" s="24">
        <f t="shared" si="3"/>
        <v>38</v>
      </c>
      <c r="C85" s="14">
        <v>2605</v>
      </c>
      <c r="D85" s="14" t="s">
        <v>1352</v>
      </c>
      <c r="E85" s="15">
        <v>2</v>
      </c>
      <c r="F85" s="16" t="s">
        <v>411</v>
      </c>
      <c r="G85" s="16">
        <v>2020</v>
      </c>
      <c r="H85" s="16">
        <v>2023</v>
      </c>
      <c r="I85" s="25">
        <v>345000</v>
      </c>
      <c r="J85" s="25">
        <v>345000</v>
      </c>
      <c r="K85" s="25">
        <v>100</v>
      </c>
      <c r="L85" s="25">
        <v>47870</v>
      </c>
      <c r="M85" s="25">
        <v>50000</v>
      </c>
      <c r="N85" s="25">
        <v>123774</v>
      </c>
      <c r="O85" s="25"/>
      <c r="P85" s="25"/>
      <c r="Q85" s="16" t="s">
        <v>340</v>
      </c>
      <c r="R85" s="16" t="s">
        <v>61</v>
      </c>
      <c r="S85" s="16" t="s">
        <v>1353</v>
      </c>
    </row>
    <row r="86" spans="1:19" ht="74.25" hidden="1" thickBot="1" x14ac:dyDescent="0.3">
      <c r="A86" s="24" t="str">
        <f t="shared" si="2"/>
        <v/>
      </c>
      <c r="B86" s="24">
        <f t="shared" si="3"/>
        <v>38</v>
      </c>
      <c r="C86" s="17">
        <v>2605.3283000000001</v>
      </c>
      <c r="D86" s="17" t="s">
        <v>964</v>
      </c>
      <c r="E86" s="15">
        <v>22</v>
      </c>
      <c r="F86" s="18" t="s">
        <v>411</v>
      </c>
      <c r="G86" s="18">
        <v>2020</v>
      </c>
      <c r="H86" s="18">
        <v>2023</v>
      </c>
      <c r="I86" s="18">
        <v>345000</v>
      </c>
      <c r="J86" s="18">
        <v>345000</v>
      </c>
      <c r="K86" s="28">
        <v>100</v>
      </c>
      <c r="L86" s="18">
        <v>47870</v>
      </c>
      <c r="M86" s="18">
        <v>50000</v>
      </c>
      <c r="N86" s="18">
        <v>123774</v>
      </c>
      <c r="O86" s="18"/>
      <c r="P86" s="18"/>
      <c r="Q86" s="18" t="s">
        <v>340</v>
      </c>
      <c r="R86" s="18" t="s">
        <v>61</v>
      </c>
      <c r="S86" s="18" t="s">
        <v>577</v>
      </c>
    </row>
    <row r="87" spans="1:19" ht="74.25" hidden="1" thickBot="1" x14ac:dyDescent="0.3">
      <c r="A87" s="24" t="str">
        <f t="shared" si="2"/>
        <v/>
      </c>
      <c r="B87" s="24">
        <f t="shared" si="3"/>
        <v>38</v>
      </c>
      <c r="C87" s="17">
        <v>2605.3227999999999</v>
      </c>
      <c r="D87" s="17" t="s">
        <v>576</v>
      </c>
      <c r="E87" s="15">
        <v>22</v>
      </c>
      <c r="F87" s="18" t="s">
        <v>411</v>
      </c>
      <c r="G87" s="18">
        <v>2020</v>
      </c>
      <c r="H87" s="18">
        <v>2023</v>
      </c>
      <c r="I87" s="18">
        <v>310000</v>
      </c>
      <c r="J87" s="18">
        <v>310000</v>
      </c>
      <c r="K87" s="28">
        <v>100</v>
      </c>
      <c r="L87" s="18">
        <v>50000</v>
      </c>
      <c r="M87" s="18">
        <v>50000</v>
      </c>
      <c r="N87" s="18">
        <v>123774</v>
      </c>
      <c r="O87" s="18"/>
      <c r="P87" s="18"/>
      <c r="Q87" s="18" t="s">
        <v>340</v>
      </c>
      <c r="R87" s="18" t="s">
        <v>61</v>
      </c>
      <c r="S87" s="18" t="s">
        <v>577</v>
      </c>
    </row>
    <row r="88" spans="1:19" ht="42.75" thickBot="1" x14ac:dyDescent="0.3">
      <c r="A88" s="24">
        <f t="shared" si="2"/>
        <v>39</v>
      </c>
      <c r="B88" s="24">
        <f t="shared" si="3"/>
        <v>39</v>
      </c>
      <c r="C88" s="14">
        <v>2604</v>
      </c>
      <c r="D88" s="14" t="s">
        <v>965</v>
      </c>
      <c r="E88" s="15">
        <v>2</v>
      </c>
      <c r="F88" s="16" t="s">
        <v>413</v>
      </c>
      <c r="G88" s="16">
        <v>2021</v>
      </c>
      <c r="H88" s="16">
        <v>2023</v>
      </c>
      <c r="I88" s="25">
        <v>300000</v>
      </c>
      <c r="J88" s="25">
        <v>300000</v>
      </c>
      <c r="K88" s="25">
        <v>100</v>
      </c>
      <c r="L88" s="25"/>
      <c r="M88" s="25">
        <v>150000</v>
      </c>
      <c r="N88" s="25">
        <v>150000</v>
      </c>
      <c r="O88" s="25"/>
      <c r="P88" s="25"/>
      <c r="Q88" s="16" t="s">
        <v>340</v>
      </c>
      <c r="R88" s="16" t="s">
        <v>61</v>
      </c>
      <c r="S88" s="16" t="s">
        <v>966</v>
      </c>
    </row>
    <row r="89" spans="1:19" ht="42.75" hidden="1" thickBot="1" x14ac:dyDescent="0.3">
      <c r="A89" s="24" t="str">
        <f t="shared" si="2"/>
        <v/>
      </c>
      <c r="B89" s="24">
        <f t="shared" si="3"/>
        <v>39</v>
      </c>
      <c r="C89" s="17">
        <v>2604.3229000000001</v>
      </c>
      <c r="D89" s="17" t="s">
        <v>412</v>
      </c>
      <c r="E89" s="15">
        <v>22</v>
      </c>
      <c r="F89" s="18" t="s">
        <v>413</v>
      </c>
      <c r="G89" s="18">
        <v>2021</v>
      </c>
      <c r="H89" s="18">
        <v>2022</v>
      </c>
      <c r="I89" s="18">
        <v>300000</v>
      </c>
      <c r="J89" s="18">
        <v>300000</v>
      </c>
      <c r="K89" s="28">
        <v>100</v>
      </c>
      <c r="L89" s="18">
        <v>150000</v>
      </c>
      <c r="M89" s="18">
        <v>150000</v>
      </c>
      <c r="N89" s="18"/>
      <c r="O89" s="18"/>
      <c r="P89" s="18"/>
      <c r="Q89" s="18" t="s">
        <v>340</v>
      </c>
      <c r="R89" s="18" t="s">
        <v>61</v>
      </c>
      <c r="S89" s="18" t="s">
        <v>414</v>
      </c>
    </row>
    <row r="90" spans="1:19" ht="42.75" thickBot="1" x14ac:dyDescent="0.3">
      <c r="A90" s="24">
        <f t="shared" si="2"/>
        <v>40</v>
      </c>
      <c r="B90" s="24">
        <f t="shared" si="3"/>
        <v>40</v>
      </c>
      <c r="C90" s="14">
        <v>2179</v>
      </c>
      <c r="D90" s="14" t="s">
        <v>1355</v>
      </c>
      <c r="E90" s="15">
        <v>2</v>
      </c>
      <c r="F90" s="16" t="s">
        <v>1356</v>
      </c>
      <c r="G90" s="16">
        <v>2020</v>
      </c>
      <c r="H90" s="16">
        <v>2024</v>
      </c>
      <c r="I90" s="25">
        <v>400000</v>
      </c>
      <c r="J90" s="25">
        <v>400000</v>
      </c>
      <c r="K90" s="25">
        <v>100</v>
      </c>
      <c r="L90" s="25"/>
      <c r="M90" s="25"/>
      <c r="N90" s="25"/>
      <c r="O90" s="25">
        <v>400000</v>
      </c>
      <c r="P90" s="25"/>
      <c r="Q90" s="16" t="s">
        <v>340</v>
      </c>
      <c r="R90" s="16" t="s">
        <v>61</v>
      </c>
      <c r="S90" s="16" t="s">
        <v>1357</v>
      </c>
    </row>
    <row r="91" spans="1:19" ht="42.75" hidden="1" thickBot="1" x14ac:dyDescent="0.3">
      <c r="A91" s="24" t="str">
        <f t="shared" si="2"/>
        <v/>
      </c>
      <c r="B91" s="24">
        <f t="shared" si="3"/>
        <v>40</v>
      </c>
      <c r="C91" s="17">
        <v>2179.3283999999999</v>
      </c>
      <c r="D91" s="17" t="s">
        <v>968</v>
      </c>
      <c r="E91" s="15">
        <v>22</v>
      </c>
      <c r="F91" s="18" t="s">
        <v>1287</v>
      </c>
      <c r="G91" s="18">
        <v>2020</v>
      </c>
      <c r="H91" s="18">
        <v>2024</v>
      </c>
      <c r="I91" s="18">
        <v>400000</v>
      </c>
      <c r="J91" s="18">
        <v>400000</v>
      </c>
      <c r="K91" s="28">
        <v>100</v>
      </c>
      <c r="L91" s="18"/>
      <c r="M91" s="18"/>
      <c r="N91" s="18"/>
      <c r="O91" s="18">
        <v>400000</v>
      </c>
      <c r="P91" s="18"/>
      <c r="Q91" s="18" t="s">
        <v>340</v>
      </c>
      <c r="R91" s="18" t="s">
        <v>61</v>
      </c>
      <c r="S91" s="18" t="s">
        <v>969</v>
      </c>
    </row>
    <row r="92" spans="1:19" ht="42.75" hidden="1" thickBot="1" x14ac:dyDescent="0.3">
      <c r="A92" s="24" t="str">
        <f t="shared" si="2"/>
        <v/>
      </c>
      <c r="B92" s="24">
        <f t="shared" si="3"/>
        <v>40</v>
      </c>
      <c r="C92" s="17">
        <v>2179.3269</v>
      </c>
      <c r="D92" s="17" t="s">
        <v>415</v>
      </c>
      <c r="E92" s="15">
        <v>22</v>
      </c>
      <c r="F92" s="18" t="s">
        <v>346</v>
      </c>
      <c r="G92" s="18">
        <v>2020</v>
      </c>
      <c r="H92" s="18">
        <v>2024</v>
      </c>
      <c r="I92" s="18">
        <v>400000</v>
      </c>
      <c r="J92" s="18">
        <v>400000</v>
      </c>
      <c r="K92" s="28">
        <v>100</v>
      </c>
      <c r="L92" s="18"/>
      <c r="M92" s="18"/>
      <c r="N92" s="18"/>
      <c r="O92" s="18">
        <v>400000</v>
      </c>
      <c r="P92" s="18"/>
      <c r="Q92" s="18" t="s">
        <v>340</v>
      </c>
      <c r="R92" s="18" t="s">
        <v>61</v>
      </c>
      <c r="S92" s="18" t="s">
        <v>416</v>
      </c>
    </row>
    <row r="93" spans="1:19" ht="42.75" thickBot="1" x14ac:dyDescent="0.3">
      <c r="A93" s="24">
        <f t="shared" si="2"/>
        <v>41</v>
      </c>
      <c r="B93" s="24">
        <f t="shared" si="3"/>
        <v>41</v>
      </c>
      <c r="C93" s="14">
        <v>1888</v>
      </c>
      <c r="D93" s="14" t="s">
        <v>1359</v>
      </c>
      <c r="E93" s="15">
        <v>2</v>
      </c>
      <c r="F93" s="16" t="s">
        <v>1360</v>
      </c>
      <c r="G93" s="16">
        <v>2019</v>
      </c>
      <c r="H93" s="16">
        <v>2022</v>
      </c>
      <c r="I93" s="25">
        <v>33480</v>
      </c>
      <c r="J93" s="25">
        <v>33480</v>
      </c>
      <c r="K93" s="25">
        <v>100</v>
      </c>
      <c r="L93" s="25"/>
      <c r="M93" s="25"/>
      <c r="N93" s="25"/>
      <c r="O93" s="25"/>
      <c r="P93" s="25"/>
      <c r="Q93" s="16" t="s">
        <v>13</v>
      </c>
      <c r="R93" s="16"/>
      <c r="S93" s="16" t="s">
        <v>1361</v>
      </c>
    </row>
    <row r="94" spans="1:19" ht="15.75" thickBot="1" x14ac:dyDescent="0.3">
      <c r="A94" s="24" t="str">
        <f t="shared" si="2"/>
        <v/>
      </c>
      <c r="B94" s="24">
        <f t="shared" si="3"/>
        <v>41</v>
      </c>
      <c r="C94" s="13"/>
      <c r="D94" s="13"/>
      <c r="E94" s="13">
        <v>0</v>
      </c>
      <c r="F94" s="49" t="s">
        <v>37</v>
      </c>
      <c r="G94" s="50"/>
      <c r="H94" s="50"/>
      <c r="I94" s="51"/>
      <c r="J94" s="51"/>
      <c r="K94" s="51"/>
      <c r="L94" s="51"/>
      <c r="M94" s="51"/>
      <c r="N94" s="51"/>
      <c r="O94" s="51"/>
      <c r="P94" s="51"/>
      <c r="Q94" s="50"/>
      <c r="R94" s="50"/>
      <c r="S94" s="50"/>
    </row>
    <row r="95" spans="1:19" ht="15.75" thickBot="1" x14ac:dyDescent="0.3">
      <c r="A95" s="24" t="str">
        <f t="shared" si="2"/>
        <v/>
      </c>
      <c r="B95" s="24">
        <f t="shared" si="3"/>
        <v>41</v>
      </c>
      <c r="C95" s="13"/>
      <c r="D95" s="13"/>
      <c r="E95" s="13">
        <v>0</v>
      </c>
      <c r="F95" s="40" t="s">
        <v>38</v>
      </c>
      <c r="G95" s="41"/>
      <c r="H95" s="41"/>
      <c r="I95" s="42"/>
      <c r="J95" s="42"/>
      <c r="K95" s="42"/>
      <c r="L95" s="42"/>
      <c r="M95" s="42"/>
      <c r="N95" s="42"/>
      <c r="O95" s="42"/>
      <c r="P95" s="42"/>
      <c r="Q95" s="41"/>
      <c r="R95" s="41"/>
      <c r="S95" s="41"/>
    </row>
    <row r="96" spans="1:19" ht="42.75" thickBot="1" x14ac:dyDescent="0.3">
      <c r="A96" s="24">
        <f t="shared" si="2"/>
        <v>42</v>
      </c>
      <c r="B96" s="24">
        <f t="shared" si="3"/>
        <v>42</v>
      </c>
      <c r="C96" s="14">
        <v>3297</v>
      </c>
      <c r="D96" s="14" t="s">
        <v>1363</v>
      </c>
      <c r="E96" s="15">
        <v>1</v>
      </c>
      <c r="F96" s="20" t="s">
        <v>1364</v>
      </c>
      <c r="G96" s="20">
        <v>2021</v>
      </c>
      <c r="H96" s="20">
        <v>2024</v>
      </c>
      <c r="I96" s="26">
        <v>5000000</v>
      </c>
      <c r="J96" s="26"/>
      <c r="K96" s="26"/>
      <c r="L96" s="26">
        <v>54000</v>
      </c>
      <c r="M96" s="26"/>
      <c r="N96" s="26"/>
      <c r="O96" s="26"/>
      <c r="P96" s="26"/>
      <c r="Q96" s="20" t="s">
        <v>340</v>
      </c>
      <c r="R96" s="20" t="s">
        <v>341</v>
      </c>
      <c r="S96" s="20" t="s">
        <v>1365</v>
      </c>
    </row>
    <row r="97" spans="1:19" ht="74.25" thickBot="1" x14ac:dyDescent="0.3">
      <c r="A97" s="24">
        <f t="shared" si="2"/>
        <v>43</v>
      </c>
      <c r="B97" s="24">
        <f t="shared" si="3"/>
        <v>43</v>
      </c>
      <c r="C97" s="14">
        <v>3099</v>
      </c>
      <c r="D97" s="14" t="s">
        <v>971</v>
      </c>
      <c r="E97" s="15">
        <v>1</v>
      </c>
      <c r="F97" s="20" t="s">
        <v>972</v>
      </c>
      <c r="G97" s="20">
        <v>2021</v>
      </c>
      <c r="H97" s="20">
        <v>2021</v>
      </c>
      <c r="I97" s="26">
        <v>140000</v>
      </c>
      <c r="J97" s="26">
        <v>35000</v>
      </c>
      <c r="K97" s="26">
        <v>25</v>
      </c>
      <c r="L97" s="26">
        <v>35000</v>
      </c>
      <c r="M97" s="26"/>
      <c r="N97" s="26"/>
      <c r="O97" s="26"/>
      <c r="P97" s="26"/>
      <c r="Q97" s="20" t="s">
        <v>39</v>
      </c>
      <c r="R97" s="20"/>
      <c r="S97" s="20" t="s">
        <v>973</v>
      </c>
    </row>
    <row r="98" spans="1:19" ht="74.25" thickBot="1" x14ac:dyDescent="0.3">
      <c r="A98" s="24">
        <f t="shared" si="2"/>
        <v>44</v>
      </c>
      <c r="B98" s="24">
        <f t="shared" si="3"/>
        <v>44</v>
      </c>
      <c r="C98" s="14">
        <v>3064</v>
      </c>
      <c r="D98" s="14" t="s">
        <v>974</v>
      </c>
      <c r="E98" s="15">
        <v>2</v>
      </c>
      <c r="F98" s="16" t="s">
        <v>887</v>
      </c>
      <c r="G98" s="16">
        <v>2020</v>
      </c>
      <c r="H98" s="16">
        <v>2021</v>
      </c>
      <c r="I98" s="25">
        <v>181118</v>
      </c>
      <c r="J98" s="25">
        <v>26035</v>
      </c>
      <c r="K98" s="25">
        <v>14.37</v>
      </c>
      <c r="L98" s="25">
        <v>26035</v>
      </c>
      <c r="M98" s="25"/>
      <c r="N98" s="25"/>
      <c r="O98" s="25"/>
      <c r="P98" s="25"/>
      <c r="Q98" s="16" t="s">
        <v>340</v>
      </c>
      <c r="R98" s="16"/>
      <c r="S98" s="16" t="s">
        <v>975</v>
      </c>
    </row>
    <row r="99" spans="1:19" ht="32.25" hidden="1" thickBot="1" x14ac:dyDescent="0.3">
      <c r="A99" s="24" t="str">
        <f t="shared" si="2"/>
        <v/>
      </c>
      <c r="B99" s="24">
        <f t="shared" si="3"/>
        <v>44</v>
      </c>
      <c r="C99" s="17">
        <v>3064.3229999999999</v>
      </c>
      <c r="D99" s="17" t="s">
        <v>886</v>
      </c>
      <c r="E99" s="15">
        <v>22</v>
      </c>
      <c r="F99" s="18" t="s">
        <v>887</v>
      </c>
      <c r="G99" s="18">
        <v>2020</v>
      </c>
      <c r="H99" s="18">
        <v>2021</v>
      </c>
      <c r="I99" s="18">
        <v>160000</v>
      </c>
      <c r="J99" s="18">
        <v>160000</v>
      </c>
      <c r="K99" s="28">
        <v>100</v>
      </c>
      <c r="L99" s="18"/>
      <c r="M99" s="18"/>
      <c r="N99" s="18"/>
      <c r="O99" s="18"/>
      <c r="P99" s="18"/>
      <c r="Q99" s="18" t="s">
        <v>340</v>
      </c>
      <c r="R99" s="18"/>
      <c r="S99" s="18"/>
    </row>
    <row r="100" spans="1:19" ht="116.25" thickBot="1" x14ac:dyDescent="0.3">
      <c r="A100" s="24">
        <f t="shared" si="2"/>
        <v>45</v>
      </c>
      <c r="B100" s="24">
        <f t="shared" si="3"/>
        <v>45</v>
      </c>
      <c r="C100" s="21">
        <v>2962</v>
      </c>
      <c r="D100" s="21" t="s">
        <v>579</v>
      </c>
      <c r="E100" s="13">
        <v>3</v>
      </c>
      <c r="F100" s="13" t="s">
        <v>580</v>
      </c>
      <c r="G100" s="13">
        <v>2022</v>
      </c>
      <c r="H100" s="13">
        <v>2024</v>
      </c>
      <c r="I100" s="27">
        <v>60000</v>
      </c>
      <c r="J100" s="27">
        <v>30000</v>
      </c>
      <c r="K100" s="27">
        <v>50</v>
      </c>
      <c r="L100" s="27"/>
      <c r="M100" s="27">
        <v>5000</v>
      </c>
      <c r="N100" s="27"/>
      <c r="O100" s="27">
        <v>25000</v>
      </c>
      <c r="P100" s="27"/>
      <c r="Q100" s="13" t="s">
        <v>13</v>
      </c>
      <c r="R100" s="13" t="s">
        <v>14</v>
      </c>
      <c r="S100" s="13" t="s">
        <v>581</v>
      </c>
    </row>
    <row r="101" spans="1:19" ht="42.75" thickBot="1" x14ac:dyDescent="0.3">
      <c r="A101" s="24">
        <f t="shared" si="2"/>
        <v>46</v>
      </c>
      <c r="B101" s="24">
        <f t="shared" si="3"/>
        <v>46</v>
      </c>
      <c r="C101" s="14">
        <v>3026</v>
      </c>
      <c r="D101" s="14" t="s">
        <v>977</v>
      </c>
      <c r="E101" s="15">
        <v>2</v>
      </c>
      <c r="F101" s="16" t="s">
        <v>889</v>
      </c>
      <c r="G101" s="16">
        <v>2020</v>
      </c>
      <c r="H101" s="16">
        <v>2021</v>
      </c>
      <c r="I101" s="25">
        <v>252000</v>
      </c>
      <c r="J101" s="25">
        <v>252000</v>
      </c>
      <c r="K101" s="25">
        <v>100</v>
      </c>
      <c r="L101" s="25">
        <v>252000</v>
      </c>
      <c r="M101" s="25"/>
      <c r="N101" s="25"/>
      <c r="O101" s="25"/>
      <c r="P101" s="25"/>
      <c r="Q101" s="16" t="s">
        <v>340</v>
      </c>
      <c r="R101" s="16" t="s">
        <v>41</v>
      </c>
      <c r="S101" s="16" t="s">
        <v>978</v>
      </c>
    </row>
    <row r="102" spans="1:19" ht="63.75" hidden="1" thickBot="1" x14ac:dyDescent="0.3">
      <c r="A102" s="24" t="str">
        <f t="shared" si="2"/>
        <v/>
      </c>
      <c r="B102" s="24">
        <f t="shared" si="3"/>
        <v>46</v>
      </c>
      <c r="C102" s="17">
        <v>3026.3231000000001</v>
      </c>
      <c r="D102" s="17" t="s">
        <v>888</v>
      </c>
      <c r="E102" s="15">
        <v>22</v>
      </c>
      <c r="F102" s="18" t="s">
        <v>889</v>
      </c>
      <c r="G102" s="18">
        <v>2020</v>
      </c>
      <c r="H102" s="18">
        <v>2021</v>
      </c>
      <c r="I102" s="18">
        <v>370000</v>
      </c>
      <c r="J102" s="18"/>
      <c r="K102" s="28"/>
      <c r="L102" s="18"/>
      <c r="M102" s="18"/>
      <c r="N102" s="18"/>
      <c r="O102" s="18"/>
      <c r="P102" s="18"/>
      <c r="Q102" s="18" t="s">
        <v>340</v>
      </c>
      <c r="R102" s="18" t="s">
        <v>41</v>
      </c>
      <c r="S102" s="18" t="s">
        <v>814</v>
      </c>
    </row>
    <row r="103" spans="1:19" ht="116.25" thickBot="1" x14ac:dyDescent="0.3">
      <c r="A103" s="24">
        <f t="shared" si="2"/>
        <v>47</v>
      </c>
      <c r="B103" s="24">
        <f t="shared" si="3"/>
        <v>47</v>
      </c>
      <c r="C103" s="21">
        <v>2946</v>
      </c>
      <c r="D103" s="21" t="s">
        <v>890</v>
      </c>
      <c r="E103" s="13">
        <v>3</v>
      </c>
      <c r="F103" s="13" t="s">
        <v>583</v>
      </c>
      <c r="G103" s="13">
        <v>2020</v>
      </c>
      <c r="H103" s="13">
        <v>2023</v>
      </c>
      <c r="I103" s="27">
        <v>9672770</v>
      </c>
      <c r="J103" s="27">
        <v>4836385</v>
      </c>
      <c r="K103" s="27">
        <v>50</v>
      </c>
      <c r="L103" s="27"/>
      <c r="M103" s="27">
        <v>2211400</v>
      </c>
      <c r="N103" s="27">
        <v>2211385</v>
      </c>
      <c r="O103" s="27"/>
      <c r="P103" s="27"/>
      <c r="Q103" s="13" t="s">
        <v>340</v>
      </c>
      <c r="R103" s="13" t="s">
        <v>14</v>
      </c>
      <c r="S103" s="13" t="s">
        <v>860</v>
      </c>
    </row>
    <row r="104" spans="1:19" ht="42.75" thickBot="1" x14ac:dyDescent="0.3">
      <c r="A104" s="24">
        <f t="shared" si="2"/>
        <v>48</v>
      </c>
      <c r="B104" s="24">
        <f t="shared" si="3"/>
        <v>48</v>
      </c>
      <c r="C104" s="14">
        <v>2884</v>
      </c>
      <c r="D104" s="14" t="s">
        <v>980</v>
      </c>
      <c r="E104" s="15">
        <v>2</v>
      </c>
      <c r="F104" s="16" t="s">
        <v>585</v>
      </c>
      <c r="G104" s="16">
        <v>2021</v>
      </c>
      <c r="H104" s="16">
        <v>2021</v>
      </c>
      <c r="I104" s="25">
        <v>1497000</v>
      </c>
      <c r="J104" s="25">
        <v>867000</v>
      </c>
      <c r="K104" s="25">
        <v>57.92</v>
      </c>
      <c r="L104" s="25">
        <v>867000</v>
      </c>
      <c r="M104" s="25"/>
      <c r="N104" s="25"/>
      <c r="O104" s="25"/>
      <c r="P104" s="25"/>
      <c r="Q104" s="16" t="s">
        <v>340</v>
      </c>
      <c r="R104" s="16" t="s">
        <v>14</v>
      </c>
      <c r="S104" s="16" t="s">
        <v>585</v>
      </c>
    </row>
    <row r="105" spans="1:19" ht="42.75" hidden="1" thickBot="1" x14ac:dyDescent="0.3">
      <c r="A105" s="24" t="str">
        <f t="shared" si="2"/>
        <v/>
      </c>
      <c r="B105" s="24">
        <f t="shared" si="3"/>
        <v>48</v>
      </c>
      <c r="C105" s="17">
        <v>2884.3231999999998</v>
      </c>
      <c r="D105" s="17" t="s">
        <v>584</v>
      </c>
      <c r="E105" s="15">
        <v>22</v>
      </c>
      <c r="F105" s="18" t="s">
        <v>585</v>
      </c>
      <c r="G105" s="18">
        <v>2021</v>
      </c>
      <c r="H105" s="18">
        <v>2022</v>
      </c>
      <c r="I105" s="18">
        <v>1050000</v>
      </c>
      <c r="J105" s="18">
        <v>420000</v>
      </c>
      <c r="K105" s="28">
        <v>40</v>
      </c>
      <c r="L105" s="18">
        <v>42000</v>
      </c>
      <c r="M105" s="18">
        <v>378000</v>
      </c>
      <c r="N105" s="18"/>
      <c r="O105" s="18"/>
      <c r="P105" s="18"/>
      <c r="Q105" s="18" t="s">
        <v>340</v>
      </c>
      <c r="R105" s="18" t="s">
        <v>14</v>
      </c>
      <c r="S105" s="18" t="s">
        <v>586</v>
      </c>
    </row>
    <row r="106" spans="1:19" ht="53.25" thickBot="1" x14ac:dyDescent="0.3">
      <c r="A106" s="24">
        <f t="shared" si="2"/>
        <v>49</v>
      </c>
      <c r="B106" s="24">
        <f t="shared" si="3"/>
        <v>49</v>
      </c>
      <c r="C106" s="14">
        <v>2883</v>
      </c>
      <c r="D106" s="14" t="s">
        <v>982</v>
      </c>
      <c r="E106" s="15">
        <v>2</v>
      </c>
      <c r="F106" s="16" t="s">
        <v>589</v>
      </c>
      <c r="G106" s="16">
        <v>2021</v>
      </c>
      <c r="H106" s="16">
        <v>2021</v>
      </c>
      <c r="I106" s="25">
        <v>540690</v>
      </c>
      <c r="J106" s="25">
        <v>262644</v>
      </c>
      <c r="K106" s="25">
        <v>48.58</v>
      </c>
      <c r="L106" s="25">
        <v>262644</v>
      </c>
      <c r="M106" s="25"/>
      <c r="N106" s="25"/>
      <c r="O106" s="25"/>
      <c r="P106" s="25"/>
      <c r="Q106" s="16" t="s">
        <v>340</v>
      </c>
      <c r="R106" s="16" t="s">
        <v>14</v>
      </c>
      <c r="S106" s="16" t="s">
        <v>589</v>
      </c>
    </row>
    <row r="107" spans="1:19" ht="53.25" hidden="1" thickBot="1" x14ac:dyDescent="0.3">
      <c r="A107" s="24" t="str">
        <f t="shared" si="2"/>
        <v/>
      </c>
      <c r="B107" s="24">
        <f t="shared" si="3"/>
        <v>49</v>
      </c>
      <c r="C107" s="17">
        <v>2883.3233</v>
      </c>
      <c r="D107" s="17" t="s">
        <v>588</v>
      </c>
      <c r="E107" s="15">
        <v>22</v>
      </c>
      <c r="F107" s="18" t="s">
        <v>589</v>
      </c>
      <c r="G107" s="18">
        <v>2021</v>
      </c>
      <c r="H107" s="18">
        <v>2022</v>
      </c>
      <c r="I107" s="18">
        <v>540690</v>
      </c>
      <c r="J107" s="18">
        <v>267207</v>
      </c>
      <c r="K107" s="28">
        <v>49.42</v>
      </c>
      <c r="L107" s="18">
        <v>26711</v>
      </c>
      <c r="M107" s="18">
        <v>240496</v>
      </c>
      <c r="N107" s="18"/>
      <c r="O107" s="18"/>
      <c r="P107" s="18"/>
      <c r="Q107" s="18" t="s">
        <v>340</v>
      </c>
      <c r="R107" s="18" t="s">
        <v>14</v>
      </c>
      <c r="S107" s="18" t="s">
        <v>586</v>
      </c>
    </row>
    <row r="108" spans="1:19" ht="32.25" thickBot="1" x14ac:dyDescent="0.3">
      <c r="A108" s="24">
        <f t="shared" si="2"/>
        <v>50</v>
      </c>
      <c r="B108" s="24">
        <f t="shared" si="3"/>
        <v>50</v>
      </c>
      <c r="C108" s="21">
        <v>2791</v>
      </c>
      <c r="D108" s="21" t="s">
        <v>888</v>
      </c>
      <c r="E108" s="13">
        <v>3</v>
      </c>
      <c r="F108" s="13" t="s">
        <v>891</v>
      </c>
      <c r="G108" s="13">
        <v>2021</v>
      </c>
      <c r="H108" s="13">
        <v>2022</v>
      </c>
      <c r="I108" s="27">
        <v>200000</v>
      </c>
      <c r="J108" s="27">
        <v>200000</v>
      </c>
      <c r="K108" s="27">
        <v>100</v>
      </c>
      <c r="L108" s="27">
        <v>20000</v>
      </c>
      <c r="M108" s="27">
        <v>180000</v>
      </c>
      <c r="N108" s="27"/>
      <c r="O108" s="27"/>
      <c r="P108" s="27"/>
      <c r="Q108" s="13" t="s">
        <v>340</v>
      </c>
      <c r="R108" s="13" t="s">
        <v>39</v>
      </c>
      <c r="S108" s="13"/>
    </row>
    <row r="109" spans="1:19" ht="53.25" thickBot="1" x14ac:dyDescent="0.3">
      <c r="A109" s="24">
        <f t="shared" si="2"/>
        <v>51</v>
      </c>
      <c r="B109" s="24">
        <f t="shared" si="3"/>
        <v>51</v>
      </c>
      <c r="C109" s="21">
        <v>2618</v>
      </c>
      <c r="D109" s="21" t="s">
        <v>590</v>
      </c>
      <c r="E109" s="13">
        <v>3</v>
      </c>
      <c r="F109" s="13" t="s">
        <v>591</v>
      </c>
      <c r="G109" s="13">
        <v>2020</v>
      </c>
      <c r="H109" s="13">
        <v>2022</v>
      </c>
      <c r="I109" s="27">
        <v>650000</v>
      </c>
      <c r="J109" s="27">
        <v>650000</v>
      </c>
      <c r="K109" s="27">
        <v>100</v>
      </c>
      <c r="L109" s="27"/>
      <c r="M109" s="27">
        <v>500000</v>
      </c>
      <c r="N109" s="27"/>
      <c r="O109" s="27"/>
      <c r="P109" s="27"/>
      <c r="Q109" s="13" t="s">
        <v>340</v>
      </c>
      <c r="R109" s="13" t="s">
        <v>41</v>
      </c>
      <c r="S109" s="13" t="s">
        <v>592</v>
      </c>
    </row>
    <row r="110" spans="1:19" ht="42.75" thickBot="1" x14ac:dyDescent="0.3">
      <c r="A110" s="24">
        <f t="shared" si="2"/>
        <v>52</v>
      </c>
      <c r="B110" s="24">
        <f t="shared" si="3"/>
        <v>52</v>
      </c>
      <c r="C110" s="14">
        <v>3296</v>
      </c>
      <c r="D110" s="14" t="s">
        <v>1367</v>
      </c>
      <c r="E110" s="15">
        <v>1</v>
      </c>
      <c r="F110" s="20" t="s">
        <v>1368</v>
      </c>
      <c r="G110" s="20">
        <v>2022</v>
      </c>
      <c r="H110" s="20">
        <v>2023</v>
      </c>
      <c r="I110" s="26">
        <v>20000</v>
      </c>
      <c r="J110" s="26">
        <v>20000</v>
      </c>
      <c r="K110" s="26">
        <v>100</v>
      </c>
      <c r="L110" s="26"/>
      <c r="M110" s="26">
        <v>10000</v>
      </c>
      <c r="N110" s="26">
        <v>10000</v>
      </c>
      <c r="O110" s="26"/>
      <c r="P110" s="26"/>
      <c r="Q110" s="20" t="s">
        <v>13</v>
      </c>
      <c r="R110" s="20"/>
      <c r="S110" s="20" t="s">
        <v>1350</v>
      </c>
    </row>
    <row r="111" spans="1:19" ht="42.75" thickBot="1" x14ac:dyDescent="0.3">
      <c r="A111" s="24">
        <f t="shared" si="2"/>
        <v>53</v>
      </c>
      <c r="B111" s="24">
        <f t="shared" si="3"/>
        <v>53</v>
      </c>
      <c r="C111" s="14">
        <v>2589</v>
      </c>
      <c r="D111" s="14" t="s">
        <v>984</v>
      </c>
      <c r="E111" s="15">
        <v>2</v>
      </c>
      <c r="F111" s="16" t="s">
        <v>417</v>
      </c>
      <c r="G111" s="16">
        <v>2019</v>
      </c>
      <c r="H111" s="16">
        <v>2022</v>
      </c>
      <c r="I111" s="25">
        <v>400000</v>
      </c>
      <c r="J111" s="25">
        <v>240000</v>
      </c>
      <c r="K111" s="25">
        <v>60</v>
      </c>
      <c r="L111" s="25">
        <v>60000</v>
      </c>
      <c r="M111" s="25">
        <v>60000</v>
      </c>
      <c r="N111" s="25"/>
      <c r="O111" s="25"/>
      <c r="P111" s="25"/>
      <c r="Q111" s="16" t="s">
        <v>39</v>
      </c>
      <c r="R111" s="16"/>
      <c r="S111" s="16" t="s">
        <v>1369</v>
      </c>
    </row>
    <row r="112" spans="1:19" ht="137.25" hidden="1" thickBot="1" x14ac:dyDescent="0.3">
      <c r="A112" s="24" t="str">
        <f t="shared" si="2"/>
        <v/>
      </c>
      <c r="B112" s="24">
        <f t="shared" si="3"/>
        <v>53</v>
      </c>
      <c r="C112" s="17">
        <v>2589.3098</v>
      </c>
      <c r="D112" s="17" t="s">
        <v>594</v>
      </c>
      <c r="E112" s="15">
        <v>22</v>
      </c>
      <c r="F112" s="18" t="s">
        <v>417</v>
      </c>
      <c r="G112" s="18">
        <v>2019</v>
      </c>
      <c r="H112" s="18">
        <v>2022</v>
      </c>
      <c r="I112" s="18">
        <v>400000</v>
      </c>
      <c r="J112" s="18">
        <v>240000</v>
      </c>
      <c r="K112" s="28">
        <v>60</v>
      </c>
      <c r="L112" s="18">
        <v>60000</v>
      </c>
      <c r="M112" s="18">
        <v>60000</v>
      </c>
      <c r="N112" s="18"/>
      <c r="O112" s="18"/>
      <c r="P112" s="18"/>
      <c r="Q112" s="18" t="s">
        <v>39</v>
      </c>
      <c r="R112" s="18"/>
      <c r="S112" s="18" t="s">
        <v>892</v>
      </c>
    </row>
    <row r="113" spans="1:19" ht="42.75" thickBot="1" x14ac:dyDescent="0.3">
      <c r="A113" s="24">
        <f t="shared" si="2"/>
        <v>54</v>
      </c>
      <c r="B113" s="24">
        <f t="shared" si="3"/>
        <v>54</v>
      </c>
      <c r="C113" s="14">
        <v>1964</v>
      </c>
      <c r="D113" s="14" t="s">
        <v>985</v>
      </c>
      <c r="E113" s="15">
        <v>2</v>
      </c>
      <c r="F113" s="16" t="s">
        <v>347</v>
      </c>
      <c r="G113" s="16">
        <v>2017</v>
      </c>
      <c r="H113" s="16">
        <v>2025</v>
      </c>
      <c r="I113" s="25">
        <v>238820</v>
      </c>
      <c r="J113" s="25">
        <v>238820</v>
      </c>
      <c r="K113" s="25">
        <v>100</v>
      </c>
      <c r="L113" s="25">
        <v>25000</v>
      </c>
      <c r="M113" s="25">
        <v>50000</v>
      </c>
      <c r="N113" s="25">
        <v>50000</v>
      </c>
      <c r="O113" s="25">
        <v>25000</v>
      </c>
      <c r="P113" s="25">
        <v>50000</v>
      </c>
      <c r="Q113" s="16" t="s">
        <v>340</v>
      </c>
      <c r="R113" s="16"/>
      <c r="S113" s="16" t="s">
        <v>596</v>
      </c>
    </row>
    <row r="114" spans="1:19" ht="42.75" hidden="1" thickBot="1" x14ac:dyDescent="0.3">
      <c r="A114" s="24" t="str">
        <f t="shared" si="2"/>
        <v/>
      </c>
      <c r="B114" s="24">
        <f t="shared" si="3"/>
        <v>54</v>
      </c>
      <c r="C114" s="17">
        <v>1964.3234</v>
      </c>
      <c r="D114" s="17" t="s">
        <v>595</v>
      </c>
      <c r="E114" s="15">
        <v>22</v>
      </c>
      <c r="F114" s="18" t="s">
        <v>347</v>
      </c>
      <c r="G114" s="18">
        <v>2017</v>
      </c>
      <c r="H114" s="18">
        <v>2024</v>
      </c>
      <c r="I114" s="18">
        <v>238820</v>
      </c>
      <c r="J114" s="18">
        <v>238820</v>
      </c>
      <c r="K114" s="28">
        <v>100</v>
      </c>
      <c r="L114" s="18">
        <v>50000</v>
      </c>
      <c r="M114" s="18">
        <v>50000</v>
      </c>
      <c r="N114" s="18">
        <v>50000</v>
      </c>
      <c r="O114" s="18">
        <v>25000</v>
      </c>
      <c r="P114" s="18"/>
      <c r="Q114" s="18" t="s">
        <v>340</v>
      </c>
      <c r="R114" s="18"/>
      <c r="S114" s="18" t="s">
        <v>596</v>
      </c>
    </row>
    <row r="115" spans="1:19" ht="42.75" thickBot="1" x14ac:dyDescent="0.3">
      <c r="A115" s="24">
        <f t="shared" si="2"/>
        <v>55</v>
      </c>
      <c r="B115" s="24">
        <f t="shared" si="3"/>
        <v>55</v>
      </c>
      <c r="C115" s="14">
        <v>1963</v>
      </c>
      <c r="D115" s="14" t="s">
        <v>985</v>
      </c>
      <c r="E115" s="15">
        <v>2</v>
      </c>
      <c r="F115" s="16" t="s">
        <v>348</v>
      </c>
      <c r="G115" s="16">
        <v>2017</v>
      </c>
      <c r="H115" s="16">
        <v>2025</v>
      </c>
      <c r="I115" s="25">
        <v>243094.77</v>
      </c>
      <c r="J115" s="25">
        <v>243094.77</v>
      </c>
      <c r="K115" s="25">
        <v>100</v>
      </c>
      <c r="L115" s="25">
        <v>25000</v>
      </c>
      <c r="M115" s="25">
        <v>50000</v>
      </c>
      <c r="N115" s="25">
        <v>50000</v>
      </c>
      <c r="O115" s="25">
        <v>25000</v>
      </c>
      <c r="P115" s="25">
        <v>50000</v>
      </c>
      <c r="Q115" s="16" t="s">
        <v>340</v>
      </c>
      <c r="R115" s="16"/>
      <c r="S115" s="16" t="s">
        <v>599</v>
      </c>
    </row>
    <row r="116" spans="1:19" ht="42.75" hidden="1" thickBot="1" x14ac:dyDescent="0.3">
      <c r="A116" s="24" t="str">
        <f t="shared" si="2"/>
        <v/>
      </c>
      <c r="B116" s="24">
        <f t="shared" si="3"/>
        <v>55</v>
      </c>
      <c r="C116" s="17">
        <v>1963.3235999999999</v>
      </c>
      <c r="D116" s="17" t="s">
        <v>598</v>
      </c>
      <c r="E116" s="15">
        <v>22</v>
      </c>
      <c r="F116" s="18" t="s">
        <v>348</v>
      </c>
      <c r="G116" s="18">
        <v>2017</v>
      </c>
      <c r="H116" s="18">
        <v>2024</v>
      </c>
      <c r="I116" s="18">
        <v>243094.77</v>
      </c>
      <c r="J116" s="18">
        <v>243094.77</v>
      </c>
      <c r="K116" s="28">
        <v>100</v>
      </c>
      <c r="L116" s="18">
        <v>50000</v>
      </c>
      <c r="M116" s="18">
        <v>50000</v>
      </c>
      <c r="N116" s="18">
        <v>50000</v>
      </c>
      <c r="O116" s="18">
        <v>25000</v>
      </c>
      <c r="P116" s="18"/>
      <c r="Q116" s="18" t="s">
        <v>340</v>
      </c>
      <c r="R116" s="18"/>
      <c r="S116" s="18" t="s">
        <v>599</v>
      </c>
    </row>
    <row r="117" spans="1:19" ht="42.75" thickBot="1" x14ac:dyDescent="0.3">
      <c r="A117" s="24">
        <f t="shared" si="2"/>
        <v>56</v>
      </c>
      <c r="B117" s="24">
        <f t="shared" si="3"/>
        <v>56</v>
      </c>
      <c r="C117" s="21">
        <v>914</v>
      </c>
      <c r="D117" s="21" t="s">
        <v>601</v>
      </c>
      <c r="E117" s="13">
        <v>3</v>
      </c>
      <c r="F117" s="13" t="s">
        <v>602</v>
      </c>
      <c r="G117" s="13">
        <v>2020</v>
      </c>
      <c r="H117" s="13">
        <v>2021</v>
      </c>
      <c r="I117" s="27"/>
      <c r="J117" s="27"/>
      <c r="K117" s="27"/>
      <c r="L117" s="27"/>
      <c r="M117" s="27"/>
      <c r="N117" s="27"/>
      <c r="O117" s="27"/>
      <c r="P117" s="27"/>
      <c r="Q117" s="13" t="s">
        <v>39</v>
      </c>
      <c r="R117" s="13" t="s">
        <v>341</v>
      </c>
      <c r="S117" s="13" t="s">
        <v>603</v>
      </c>
    </row>
    <row r="118" spans="1:19" ht="42.75" thickBot="1" x14ac:dyDescent="0.3">
      <c r="A118" s="24">
        <f t="shared" si="2"/>
        <v>57</v>
      </c>
      <c r="B118" s="24">
        <f t="shared" si="3"/>
        <v>57</v>
      </c>
      <c r="C118" s="21">
        <v>2979</v>
      </c>
      <c r="D118" s="21" t="s">
        <v>605</v>
      </c>
      <c r="E118" s="13">
        <v>3</v>
      </c>
      <c r="F118" s="13" t="s">
        <v>606</v>
      </c>
      <c r="G118" s="13">
        <v>2022</v>
      </c>
      <c r="H118" s="13">
        <v>2023</v>
      </c>
      <c r="I118" s="27"/>
      <c r="J118" s="27"/>
      <c r="K118" s="27"/>
      <c r="L118" s="27"/>
      <c r="M118" s="27"/>
      <c r="N118" s="27"/>
      <c r="O118" s="27"/>
      <c r="P118" s="27"/>
      <c r="Q118" s="13" t="s">
        <v>39</v>
      </c>
      <c r="R118" s="13" t="s">
        <v>14</v>
      </c>
      <c r="S118" s="13" t="s">
        <v>607</v>
      </c>
    </row>
    <row r="119" spans="1:19" ht="53.25" thickBot="1" x14ac:dyDescent="0.3">
      <c r="A119" s="24">
        <f t="shared" si="2"/>
        <v>58</v>
      </c>
      <c r="B119" s="24">
        <f t="shared" si="3"/>
        <v>58</v>
      </c>
      <c r="C119" s="21">
        <v>78</v>
      </c>
      <c r="D119" s="21" t="s">
        <v>397</v>
      </c>
      <c r="E119" s="13">
        <v>3</v>
      </c>
      <c r="F119" s="13" t="s">
        <v>42</v>
      </c>
      <c r="G119" s="13">
        <v>2020</v>
      </c>
      <c r="H119" s="13">
        <v>2021</v>
      </c>
      <c r="I119" s="27">
        <v>100000</v>
      </c>
      <c r="J119" s="27">
        <v>100000</v>
      </c>
      <c r="K119" s="27">
        <v>100</v>
      </c>
      <c r="L119" s="27">
        <v>50000</v>
      </c>
      <c r="M119" s="27"/>
      <c r="N119" s="27"/>
      <c r="O119" s="27"/>
      <c r="P119" s="27"/>
      <c r="Q119" s="13" t="s">
        <v>39</v>
      </c>
      <c r="R119" s="13" t="s">
        <v>341</v>
      </c>
      <c r="S119" s="13"/>
    </row>
    <row r="120" spans="1:19" ht="74.25" thickBot="1" x14ac:dyDescent="0.3">
      <c r="A120" s="24">
        <f t="shared" si="2"/>
        <v>59</v>
      </c>
      <c r="B120" s="24">
        <f t="shared" si="3"/>
        <v>59</v>
      </c>
      <c r="C120" s="14">
        <v>1534</v>
      </c>
      <c r="D120" s="14" t="s">
        <v>986</v>
      </c>
      <c r="E120" s="15">
        <v>2</v>
      </c>
      <c r="F120" s="16" t="s">
        <v>40</v>
      </c>
      <c r="G120" s="16">
        <v>2020</v>
      </c>
      <c r="H120" s="16">
        <v>2021</v>
      </c>
      <c r="I120" s="25">
        <v>1190556.76</v>
      </c>
      <c r="J120" s="25">
        <v>62170</v>
      </c>
      <c r="K120" s="25">
        <v>5.22</v>
      </c>
      <c r="L120" s="25">
        <v>20000</v>
      </c>
      <c r="M120" s="25"/>
      <c r="N120" s="25"/>
      <c r="O120" s="25"/>
      <c r="P120" s="25"/>
      <c r="Q120" s="16" t="s">
        <v>340</v>
      </c>
      <c r="R120" s="16" t="s">
        <v>341</v>
      </c>
      <c r="S120" s="16" t="s">
        <v>987</v>
      </c>
    </row>
    <row r="121" spans="1:19" ht="105.75" hidden="1" thickBot="1" x14ac:dyDescent="0.3">
      <c r="A121" s="24" t="str">
        <f t="shared" si="2"/>
        <v/>
      </c>
      <c r="B121" s="24">
        <f t="shared" si="3"/>
        <v>59</v>
      </c>
      <c r="C121" s="17">
        <v>1534.3236999999999</v>
      </c>
      <c r="D121" s="17" t="s">
        <v>816</v>
      </c>
      <c r="E121" s="15">
        <v>22</v>
      </c>
      <c r="F121" s="18" t="s">
        <v>40</v>
      </c>
      <c r="G121" s="18">
        <v>2020</v>
      </c>
      <c r="H121" s="18">
        <v>2021</v>
      </c>
      <c r="I121" s="18">
        <v>762170</v>
      </c>
      <c r="J121" s="18">
        <v>42170</v>
      </c>
      <c r="K121" s="28">
        <v>5.53</v>
      </c>
      <c r="L121" s="18"/>
      <c r="M121" s="18"/>
      <c r="N121" s="18"/>
      <c r="O121" s="18"/>
      <c r="P121" s="18"/>
      <c r="Q121" s="18" t="s">
        <v>340</v>
      </c>
      <c r="R121" s="18" t="s">
        <v>341</v>
      </c>
      <c r="S121" s="18" t="s">
        <v>817</v>
      </c>
    </row>
    <row r="122" spans="1:19" ht="84.75" thickBot="1" x14ac:dyDescent="0.3">
      <c r="A122" s="24">
        <f t="shared" si="2"/>
        <v>60</v>
      </c>
      <c r="B122" s="24">
        <f t="shared" si="3"/>
        <v>60</v>
      </c>
      <c r="C122" s="14">
        <v>1536</v>
      </c>
      <c r="D122" s="14" t="s">
        <v>989</v>
      </c>
      <c r="E122" s="15">
        <v>2</v>
      </c>
      <c r="F122" s="16" t="s">
        <v>990</v>
      </c>
      <c r="G122" s="16">
        <v>2015</v>
      </c>
      <c r="H122" s="16">
        <v>2022</v>
      </c>
      <c r="I122" s="25">
        <v>12384</v>
      </c>
      <c r="J122" s="25">
        <v>12384</v>
      </c>
      <c r="K122" s="25">
        <v>100</v>
      </c>
      <c r="L122" s="25"/>
      <c r="M122" s="25"/>
      <c r="N122" s="25"/>
      <c r="O122" s="25"/>
      <c r="P122" s="25"/>
      <c r="Q122" s="16" t="s">
        <v>340</v>
      </c>
      <c r="R122" s="16"/>
      <c r="S122" s="16" t="s">
        <v>991</v>
      </c>
    </row>
    <row r="123" spans="1:19" ht="84.75" thickBot="1" x14ac:dyDescent="0.3">
      <c r="A123" s="24">
        <f t="shared" si="2"/>
        <v>61</v>
      </c>
      <c r="B123" s="24">
        <f t="shared" si="3"/>
        <v>61</v>
      </c>
      <c r="C123" s="14">
        <v>77</v>
      </c>
      <c r="D123" s="14" t="s">
        <v>993</v>
      </c>
      <c r="E123" s="15">
        <v>2</v>
      </c>
      <c r="F123" s="16" t="s">
        <v>876</v>
      </c>
      <c r="G123" s="16">
        <v>2008</v>
      </c>
      <c r="H123" s="16">
        <v>2024</v>
      </c>
      <c r="I123" s="25">
        <v>2376228.33</v>
      </c>
      <c r="J123" s="25">
        <v>2376228.33</v>
      </c>
      <c r="K123" s="25">
        <v>100</v>
      </c>
      <c r="L123" s="25">
        <v>204000</v>
      </c>
      <c r="M123" s="25">
        <v>200000</v>
      </c>
      <c r="N123" s="25">
        <v>200000</v>
      </c>
      <c r="O123" s="25">
        <v>200000</v>
      </c>
      <c r="P123" s="25"/>
      <c r="Q123" s="16" t="s">
        <v>340</v>
      </c>
      <c r="R123" s="16" t="s">
        <v>41</v>
      </c>
      <c r="S123" s="16" t="s">
        <v>994</v>
      </c>
    </row>
    <row r="124" spans="1:19" ht="116.25" hidden="1" thickBot="1" x14ac:dyDescent="0.3">
      <c r="A124" s="24" t="str">
        <f t="shared" si="2"/>
        <v/>
      </c>
      <c r="B124" s="24">
        <f t="shared" si="3"/>
        <v>61</v>
      </c>
      <c r="C124" s="17">
        <v>77.323899999999995</v>
      </c>
      <c r="D124" s="17" t="s">
        <v>609</v>
      </c>
      <c r="E124" s="15">
        <v>22</v>
      </c>
      <c r="F124" s="18" t="s">
        <v>876</v>
      </c>
      <c r="G124" s="18">
        <v>2008</v>
      </c>
      <c r="H124" s="18">
        <v>2024</v>
      </c>
      <c r="I124" s="18">
        <v>2226650.62</v>
      </c>
      <c r="J124" s="18">
        <v>2226650.62</v>
      </c>
      <c r="K124" s="28">
        <v>100</v>
      </c>
      <c r="L124" s="18">
        <v>200000</v>
      </c>
      <c r="M124" s="18">
        <v>200000</v>
      </c>
      <c r="N124" s="18">
        <v>200000</v>
      </c>
      <c r="O124" s="18">
        <v>200000</v>
      </c>
      <c r="P124" s="18"/>
      <c r="Q124" s="18" t="s">
        <v>340</v>
      </c>
      <c r="R124" s="18" t="s">
        <v>41</v>
      </c>
      <c r="S124" s="18" t="s">
        <v>610</v>
      </c>
    </row>
    <row r="125" spans="1:19" ht="32.25" thickBot="1" x14ac:dyDescent="0.3">
      <c r="A125" s="24">
        <f t="shared" si="2"/>
        <v>62</v>
      </c>
      <c r="B125" s="24">
        <f t="shared" si="3"/>
        <v>62</v>
      </c>
      <c r="C125" s="14">
        <v>1017</v>
      </c>
      <c r="D125" s="14" t="s">
        <v>1371</v>
      </c>
      <c r="E125" s="15">
        <v>2</v>
      </c>
      <c r="F125" s="16" t="s">
        <v>1372</v>
      </c>
      <c r="G125" s="16">
        <v>2013</v>
      </c>
      <c r="H125" s="16">
        <v>2025</v>
      </c>
      <c r="I125" s="25">
        <v>305378</v>
      </c>
      <c r="J125" s="25">
        <v>305378</v>
      </c>
      <c r="K125" s="25">
        <v>100</v>
      </c>
      <c r="L125" s="25"/>
      <c r="M125" s="25">
        <v>300000</v>
      </c>
      <c r="N125" s="25"/>
      <c r="O125" s="25"/>
      <c r="P125" s="25"/>
      <c r="Q125" s="16" t="s">
        <v>340</v>
      </c>
      <c r="R125" s="16" t="s">
        <v>14</v>
      </c>
      <c r="S125" s="16" t="s">
        <v>1373</v>
      </c>
    </row>
    <row r="126" spans="1:19" ht="32.25" hidden="1" thickBot="1" x14ac:dyDescent="0.3">
      <c r="A126" s="24" t="str">
        <f t="shared" si="2"/>
        <v/>
      </c>
      <c r="B126" s="24">
        <f t="shared" si="3"/>
        <v>62</v>
      </c>
      <c r="C126" s="17">
        <v>1017.3289</v>
      </c>
      <c r="D126" s="17" t="s">
        <v>996</v>
      </c>
      <c r="E126" s="15">
        <v>22</v>
      </c>
      <c r="F126" s="18" t="s">
        <v>43</v>
      </c>
      <c r="G126" s="18">
        <v>2013</v>
      </c>
      <c r="H126" s="18">
        <v>2022</v>
      </c>
      <c r="I126" s="18">
        <v>205378</v>
      </c>
      <c r="J126" s="18">
        <v>205378</v>
      </c>
      <c r="K126" s="28">
        <v>100</v>
      </c>
      <c r="L126" s="18"/>
      <c r="M126" s="18">
        <v>200000</v>
      </c>
      <c r="N126" s="18"/>
      <c r="O126" s="18"/>
      <c r="P126" s="18"/>
      <c r="Q126" s="18" t="s">
        <v>340</v>
      </c>
      <c r="R126" s="18" t="s">
        <v>14</v>
      </c>
      <c r="S126" s="18" t="s">
        <v>613</v>
      </c>
    </row>
    <row r="127" spans="1:19" ht="32.25" hidden="1" thickBot="1" x14ac:dyDescent="0.3">
      <c r="A127" s="24" t="str">
        <f t="shared" si="2"/>
        <v/>
      </c>
      <c r="B127" s="24">
        <f t="shared" si="3"/>
        <v>62</v>
      </c>
      <c r="C127" s="17">
        <v>1017.324</v>
      </c>
      <c r="D127" s="17" t="s">
        <v>612</v>
      </c>
      <c r="E127" s="15">
        <v>22</v>
      </c>
      <c r="F127" s="18" t="s">
        <v>43</v>
      </c>
      <c r="G127" s="18">
        <v>2013</v>
      </c>
      <c r="H127" s="18">
        <v>2021</v>
      </c>
      <c r="I127" s="18">
        <v>205378</v>
      </c>
      <c r="J127" s="18">
        <v>205378</v>
      </c>
      <c r="K127" s="28">
        <v>100</v>
      </c>
      <c r="L127" s="18">
        <v>200000</v>
      </c>
      <c r="M127" s="18"/>
      <c r="N127" s="18"/>
      <c r="O127" s="18"/>
      <c r="P127" s="18"/>
      <c r="Q127" s="18" t="s">
        <v>340</v>
      </c>
      <c r="R127" s="18" t="s">
        <v>14</v>
      </c>
      <c r="S127" s="18" t="s">
        <v>613</v>
      </c>
    </row>
    <row r="128" spans="1:19" ht="42.75" thickBot="1" x14ac:dyDescent="0.3">
      <c r="A128" s="24">
        <f t="shared" si="2"/>
        <v>63</v>
      </c>
      <c r="B128" s="24">
        <f t="shared" si="3"/>
        <v>63</v>
      </c>
      <c r="C128" s="21">
        <v>84</v>
      </c>
      <c r="D128" s="21" t="s">
        <v>615</v>
      </c>
      <c r="E128" s="13">
        <v>3</v>
      </c>
      <c r="F128" s="13" t="s">
        <v>44</v>
      </c>
      <c r="G128" s="13">
        <v>2020</v>
      </c>
      <c r="H128" s="13">
        <v>2022</v>
      </c>
      <c r="I128" s="27"/>
      <c r="J128" s="27"/>
      <c r="K128" s="27"/>
      <c r="L128" s="27"/>
      <c r="M128" s="27"/>
      <c r="N128" s="27"/>
      <c r="O128" s="27"/>
      <c r="P128" s="27"/>
      <c r="Q128" s="13" t="s">
        <v>15</v>
      </c>
      <c r="R128" s="13" t="s">
        <v>41</v>
      </c>
      <c r="S128" s="13" t="s">
        <v>45</v>
      </c>
    </row>
    <row r="129" spans="1:19" ht="15.75" thickBot="1" x14ac:dyDescent="0.3">
      <c r="A129" s="24" t="str">
        <f t="shared" si="2"/>
        <v/>
      </c>
      <c r="B129" s="24">
        <f t="shared" si="3"/>
        <v>63</v>
      </c>
      <c r="C129" s="13"/>
      <c r="D129" s="13"/>
      <c r="E129" s="13">
        <v>0</v>
      </c>
      <c r="F129" s="40" t="s">
        <v>46</v>
      </c>
      <c r="G129" s="41"/>
      <c r="H129" s="41"/>
      <c r="I129" s="42"/>
      <c r="J129" s="42"/>
      <c r="K129" s="42"/>
      <c r="L129" s="42"/>
      <c r="M129" s="42"/>
      <c r="N129" s="42"/>
      <c r="O129" s="42"/>
      <c r="P129" s="42"/>
      <c r="Q129" s="41"/>
      <c r="R129" s="41"/>
      <c r="S129" s="41"/>
    </row>
    <row r="130" spans="1:19" ht="42.75" thickBot="1" x14ac:dyDescent="0.3">
      <c r="A130" s="24">
        <f t="shared" si="2"/>
        <v>64</v>
      </c>
      <c r="B130" s="24">
        <f t="shared" si="3"/>
        <v>64</v>
      </c>
      <c r="C130" s="14">
        <v>2765</v>
      </c>
      <c r="D130" s="14" t="s">
        <v>1375</v>
      </c>
      <c r="E130" s="15">
        <v>2</v>
      </c>
      <c r="F130" s="16" t="s">
        <v>418</v>
      </c>
      <c r="G130" s="16">
        <v>2023</v>
      </c>
      <c r="H130" s="16">
        <v>2024</v>
      </c>
      <c r="I130" s="25">
        <v>50000</v>
      </c>
      <c r="J130" s="25">
        <v>50000</v>
      </c>
      <c r="K130" s="25">
        <v>100</v>
      </c>
      <c r="L130" s="25"/>
      <c r="M130" s="25"/>
      <c r="N130" s="25">
        <v>25000</v>
      </c>
      <c r="O130" s="25">
        <v>25000</v>
      </c>
      <c r="P130" s="25"/>
      <c r="Q130" s="16" t="s">
        <v>13</v>
      </c>
      <c r="R130" s="16" t="s">
        <v>14</v>
      </c>
      <c r="S130" s="16" t="s">
        <v>406</v>
      </c>
    </row>
    <row r="131" spans="1:19" ht="42.75" hidden="1" thickBot="1" x14ac:dyDescent="0.3">
      <c r="A131" s="24" t="str">
        <f t="shared" si="2"/>
        <v/>
      </c>
      <c r="B131" s="24">
        <f t="shared" si="3"/>
        <v>64</v>
      </c>
      <c r="C131" s="17">
        <v>2765.3298</v>
      </c>
      <c r="D131" s="17" t="s">
        <v>617</v>
      </c>
      <c r="E131" s="15">
        <v>22</v>
      </c>
      <c r="F131" s="18" t="s">
        <v>418</v>
      </c>
      <c r="G131" s="18">
        <v>2023</v>
      </c>
      <c r="H131" s="18">
        <v>2024</v>
      </c>
      <c r="I131" s="18"/>
      <c r="J131" s="18"/>
      <c r="K131" s="28"/>
      <c r="L131" s="18"/>
      <c r="M131" s="18"/>
      <c r="N131" s="18"/>
      <c r="O131" s="18"/>
      <c r="P131" s="18"/>
      <c r="Q131" s="18" t="s">
        <v>13</v>
      </c>
      <c r="R131" s="18" t="s">
        <v>14</v>
      </c>
      <c r="S131" s="18" t="s">
        <v>406</v>
      </c>
    </row>
    <row r="132" spans="1:19" ht="32.25" thickBot="1" x14ac:dyDescent="0.3">
      <c r="A132" s="24">
        <f t="shared" ref="A132:A195" si="4">IF((B132&gt;B131),B132,"")</f>
        <v>65</v>
      </c>
      <c r="B132" s="24">
        <f t="shared" ref="B132:B195" si="5">IF(AND(E132&gt;0, E132&lt;4),B131+1,B131)</f>
        <v>65</v>
      </c>
      <c r="C132" s="14">
        <v>2764</v>
      </c>
      <c r="D132" s="14" t="s">
        <v>1375</v>
      </c>
      <c r="E132" s="15">
        <v>2</v>
      </c>
      <c r="F132" s="16" t="s">
        <v>420</v>
      </c>
      <c r="G132" s="16">
        <v>2024</v>
      </c>
      <c r="H132" s="16">
        <v>2025</v>
      </c>
      <c r="I132" s="25"/>
      <c r="J132" s="25"/>
      <c r="K132" s="25"/>
      <c r="L132" s="25"/>
      <c r="M132" s="25"/>
      <c r="N132" s="25"/>
      <c r="O132" s="25"/>
      <c r="P132" s="25"/>
      <c r="Q132" s="16" t="s">
        <v>340</v>
      </c>
      <c r="R132" s="16" t="s">
        <v>341</v>
      </c>
      <c r="S132" s="16" t="s">
        <v>406</v>
      </c>
    </row>
    <row r="133" spans="1:19" ht="32.25" hidden="1" thickBot="1" x14ac:dyDescent="0.3">
      <c r="A133" s="24" t="str">
        <f t="shared" si="4"/>
        <v/>
      </c>
      <c r="B133" s="24">
        <f t="shared" si="5"/>
        <v>65</v>
      </c>
      <c r="C133" s="17">
        <v>2764.3299000000002</v>
      </c>
      <c r="D133" s="17" t="s">
        <v>419</v>
      </c>
      <c r="E133" s="15">
        <v>22</v>
      </c>
      <c r="F133" s="18" t="s">
        <v>420</v>
      </c>
      <c r="G133" s="18">
        <v>2022</v>
      </c>
      <c r="H133" s="18">
        <v>2024</v>
      </c>
      <c r="I133" s="18"/>
      <c r="J133" s="18"/>
      <c r="K133" s="28"/>
      <c r="L133" s="18"/>
      <c r="M133" s="18"/>
      <c r="N133" s="18"/>
      <c r="O133" s="18"/>
      <c r="P133" s="18"/>
      <c r="Q133" s="18" t="s">
        <v>340</v>
      </c>
      <c r="R133" s="18" t="s">
        <v>341</v>
      </c>
      <c r="S133" s="18" t="s">
        <v>406</v>
      </c>
    </row>
    <row r="134" spans="1:19" ht="32.25" thickBot="1" x14ac:dyDescent="0.3">
      <c r="A134" s="24">
        <f t="shared" si="4"/>
        <v>66</v>
      </c>
      <c r="B134" s="24">
        <f t="shared" si="5"/>
        <v>66</v>
      </c>
      <c r="C134" s="14">
        <v>91</v>
      </c>
      <c r="D134" s="14" t="s">
        <v>997</v>
      </c>
      <c r="E134" s="15">
        <v>2</v>
      </c>
      <c r="F134" s="16" t="s">
        <v>47</v>
      </c>
      <c r="G134" s="16">
        <v>2011</v>
      </c>
      <c r="H134" s="16">
        <v>2022</v>
      </c>
      <c r="I134" s="25">
        <v>186341.15</v>
      </c>
      <c r="J134" s="25">
        <v>186341.15</v>
      </c>
      <c r="K134" s="25">
        <v>100</v>
      </c>
      <c r="L134" s="25"/>
      <c r="M134" s="25">
        <v>145000</v>
      </c>
      <c r="N134" s="25"/>
      <c r="O134" s="25"/>
      <c r="P134" s="25"/>
      <c r="Q134" s="16" t="s">
        <v>340</v>
      </c>
      <c r="R134" s="16"/>
      <c r="S134" s="16" t="s">
        <v>47</v>
      </c>
    </row>
    <row r="135" spans="1:19" ht="32.25" hidden="1" thickBot="1" x14ac:dyDescent="0.3">
      <c r="A135" s="24" t="str">
        <f t="shared" si="4"/>
        <v/>
      </c>
      <c r="B135" s="24">
        <f t="shared" si="5"/>
        <v>66</v>
      </c>
      <c r="C135" s="17">
        <v>91.324100000000001</v>
      </c>
      <c r="D135" s="17" t="s">
        <v>421</v>
      </c>
      <c r="E135" s="15">
        <v>22</v>
      </c>
      <c r="F135" s="18" t="s">
        <v>47</v>
      </c>
      <c r="G135" s="18">
        <v>2011</v>
      </c>
      <c r="H135" s="18">
        <v>2021</v>
      </c>
      <c r="I135" s="18">
        <v>186341.15</v>
      </c>
      <c r="J135" s="18">
        <v>186341.15</v>
      </c>
      <c r="K135" s="28">
        <v>100</v>
      </c>
      <c r="L135" s="18">
        <v>145000</v>
      </c>
      <c r="M135" s="18"/>
      <c r="N135" s="18"/>
      <c r="O135" s="18"/>
      <c r="P135" s="18"/>
      <c r="Q135" s="18" t="s">
        <v>340</v>
      </c>
      <c r="R135" s="18"/>
      <c r="S135" s="18"/>
    </row>
    <row r="136" spans="1:19" ht="32.25" thickBot="1" x14ac:dyDescent="0.3">
      <c r="A136" s="24">
        <f t="shared" si="4"/>
        <v>67</v>
      </c>
      <c r="B136" s="24">
        <f t="shared" si="5"/>
        <v>67</v>
      </c>
      <c r="C136" s="14">
        <v>92</v>
      </c>
      <c r="D136" s="14" t="s">
        <v>999</v>
      </c>
      <c r="E136" s="15">
        <v>2</v>
      </c>
      <c r="F136" s="16" t="s">
        <v>376</v>
      </c>
      <c r="G136" s="16">
        <v>2017</v>
      </c>
      <c r="H136" s="16">
        <v>2021</v>
      </c>
      <c r="I136" s="25">
        <v>3845327.65</v>
      </c>
      <c r="J136" s="25">
        <v>3845327.65</v>
      </c>
      <c r="K136" s="25">
        <v>100</v>
      </c>
      <c r="L136" s="25">
        <v>48150</v>
      </c>
      <c r="M136" s="25"/>
      <c r="N136" s="25"/>
      <c r="O136" s="25"/>
      <c r="P136" s="25"/>
      <c r="Q136" s="16" t="s">
        <v>340</v>
      </c>
      <c r="R136" s="16"/>
      <c r="S136" s="16" t="s">
        <v>376</v>
      </c>
    </row>
    <row r="137" spans="1:19" ht="15.75" thickBot="1" x14ac:dyDescent="0.3">
      <c r="A137" s="24" t="str">
        <f t="shared" si="4"/>
        <v/>
      </c>
      <c r="B137" s="24">
        <f t="shared" si="5"/>
        <v>67</v>
      </c>
      <c r="C137" s="13"/>
      <c r="D137" s="13"/>
      <c r="E137" s="13">
        <v>0</v>
      </c>
      <c r="F137" s="40" t="s">
        <v>48</v>
      </c>
      <c r="G137" s="41"/>
      <c r="H137" s="41"/>
      <c r="I137" s="42"/>
      <c r="J137" s="42"/>
      <c r="K137" s="42"/>
      <c r="L137" s="42"/>
      <c r="M137" s="42"/>
      <c r="N137" s="42"/>
      <c r="O137" s="42"/>
      <c r="P137" s="42"/>
      <c r="Q137" s="41"/>
      <c r="R137" s="41"/>
      <c r="S137" s="41"/>
    </row>
    <row r="138" spans="1:19" ht="15.75" thickBot="1" x14ac:dyDescent="0.3">
      <c r="A138" s="24" t="str">
        <f t="shared" si="4"/>
        <v/>
      </c>
      <c r="B138" s="24">
        <f t="shared" si="5"/>
        <v>67</v>
      </c>
      <c r="C138" s="13"/>
      <c r="D138" s="13"/>
      <c r="E138" s="13">
        <v>0</v>
      </c>
      <c r="F138" s="46" t="s">
        <v>49</v>
      </c>
      <c r="G138" s="47"/>
      <c r="H138" s="47"/>
      <c r="I138" s="48"/>
      <c r="J138" s="48"/>
      <c r="K138" s="48"/>
      <c r="L138" s="48"/>
      <c r="M138" s="48"/>
      <c r="N138" s="48"/>
      <c r="O138" s="48"/>
      <c r="P138" s="48"/>
      <c r="Q138" s="47"/>
      <c r="R138" s="47"/>
      <c r="S138" s="47"/>
    </row>
    <row r="139" spans="1:19" ht="15.75" thickBot="1" x14ac:dyDescent="0.3">
      <c r="A139" s="24" t="str">
        <f t="shared" si="4"/>
        <v/>
      </c>
      <c r="B139" s="24">
        <f t="shared" si="5"/>
        <v>67</v>
      </c>
      <c r="C139" s="13"/>
      <c r="D139" s="13"/>
      <c r="E139" s="13">
        <v>0</v>
      </c>
      <c r="F139" s="49" t="s">
        <v>50</v>
      </c>
      <c r="G139" s="50"/>
      <c r="H139" s="50"/>
      <c r="I139" s="51"/>
      <c r="J139" s="51"/>
      <c r="K139" s="51"/>
      <c r="L139" s="51"/>
      <c r="M139" s="51"/>
      <c r="N139" s="51"/>
      <c r="O139" s="51"/>
      <c r="P139" s="51"/>
      <c r="Q139" s="50"/>
      <c r="R139" s="50"/>
      <c r="S139" s="50"/>
    </row>
    <row r="140" spans="1:19" ht="15.75" thickBot="1" x14ac:dyDescent="0.3">
      <c r="A140" s="24" t="str">
        <f t="shared" si="4"/>
        <v/>
      </c>
      <c r="B140" s="24">
        <f t="shared" si="5"/>
        <v>67</v>
      </c>
      <c r="C140" s="13"/>
      <c r="D140" s="13"/>
      <c r="E140" s="13">
        <v>0</v>
      </c>
      <c r="F140" s="40" t="s">
        <v>51</v>
      </c>
      <c r="G140" s="41"/>
      <c r="H140" s="41"/>
      <c r="I140" s="42"/>
      <c r="J140" s="42"/>
      <c r="K140" s="42"/>
      <c r="L140" s="42"/>
      <c r="M140" s="42"/>
      <c r="N140" s="42"/>
      <c r="O140" s="42"/>
      <c r="P140" s="42"/>
      <c r="Q140" s="41"/>
      <c r="R140" s="41"/>
      <c r="S140" s="41"/>
    </row>
    <row r="141" spans="1:19" ht="336.75" thickBot="1" x14ac:dyDescent="0.3">
      <c r="A141" s="24">
        <f t="shared" si="4"/>
        <v>68</v>
      </c>
      <c r="B141" s="24">
        <f t="shared" si="5"/>
        <v>68</v>
      </c>
      <c r="C141" s="14">
        <v>1352</v>
      </c>
      <c r="D141" s="14" t="s">
        <v>1000</v>
      </c>
      <c r="E141" s="15">
        <v>2</v>
      </c>
      <c r="F141" s="16" t="s">
        <v>52</v>
      </c>
      <c r="G141" s="16">
        <v>2019</v>
      </c>
      <c r="H141" s="16">
        <v>2022</v>
      </c>
      <c r="I141" s="25">
        <v>3774646.13</v>
      </c>
      <c r="J141" s="25">
        <v>2535967.92</v>
      </c>
      <c r="K141" s="25">
        <v>67.180000000000007</v>
      </c>
      <c r="L141" s="25">
        <v>1460253</v>
      </c>
      <c r="M141" s="25">
        <v>973502</v>
      </c>
      <c r="N141" s="25"/>
      <c r="O141" s="25"/>
      <c r="P141" s="25"/>
      <c r="Q141" s="16" t="s">
        <v>15</v>
      </c>
      <c r="R141" s="16" t="s">
        <v>341</v>
      </c>
      <c r="S141" s="16" t="s">
        <v>1262</v>
      </c>
    </row>
    <row r="142" spans="1:19" ht="42.75" hidden="1" thickBot="1" x14ac:dyDescent="0.3">
      <c r="A142" s="24" t="str">
        <f t="shared" si="4"/>
        <v/>
      </c>
      <c r="B142" s="24">
        <f t="shared" si="5"/>
        <v>68</v>
      </c>
      <c r="C142" s="17">
        <v>1352.3103000000001</v>
      </c>
      <c r="D142" s="17" t="s">
        <v>862</v>
      </c>
      <c r="E142" s="15">
        <v>22</v>
      </c>
      <c r="F142" s="18" t="s">
        <v>52</v>
      </c>
      <c r="G142" s="18">
        <v>2019</v>
      </c>
      <c r="H142" s="18">
        <v>2021</v>
      </c>
      <c r="I142" s="18">
        <v>3308323</v>
      </c>
      <c r="J142" s="18">
        <v>2069645</v>
      </c>
      <c r="K142" s="28">
        <v>62.56</v>
      </c>
      <c r="L142" s="18">
        <v>1782530</v>
      </c>
      <c r="M142" s="18"/>
      <c r="N142" s="18"/>
      <c r="O142" s="18"/>
      <c r="P142" s="18"/>
      <c r="Q142" s="18" t="s">
        <v>15</v>
      </c>
      <c r="R142" s="18" t="s">
        <v>341</v>
      </c>
      <c r="S142" s="18" t="s">
        <v>620</v>
      </c>
    </row>
    <row r="143" spans="1:19" ht="32.25" thickBot="1" x14ac:dyDescent="0.3">
      <c r="A143" s="24">
        <f t="shared" si="4"/>
        <v>69</v>
      </c>
      <c r="B143" s="24">
        <f t="shared" si="5"/>
        <v>69</v>
      </c>
      <c r="C143" s="21">
        <v>97</v>
      </c>
      <c r="D143" s="21" t="s">
        <v>622</v>
      </c>
      <c r="E143" s="13">
        <v>3</v>
      </c>
      <c r="F143" s="13" t="s">
        <v>53</v>
      </c>
      <c r="G143" s="13">
        <v>2007</v>
      </c>
      <c r="H143" s="13">
        <v>2023</v>
      </c>
      <c r="I143" s="27">
        <v>1151620.03</v>
      </c>
      <c r="J143" s="27">
        <v>1151620.03</v>
      </c>
      <c r="K143" s="27">
        <v>100</v>
      </c>
      <c r="L143" s="27"/>
      <c r="M143" s="27">
        <v>50000</v>
      </c>
      <c r="N143" s="27">
        <v>50000</v>
      </c>
      <c r="O143" s="27"/>
      <c r="P143" s="27"/>
      <c r="Q143" s="13" t="s">
        <v>340</v>
      </c>
      <c r="R143" s="13" t="s">
        <v>341</v>
      </c>
      <c r="S143" s="13" t="s">
        <v>623</v>
      </c>
    </row>
    <row r="144" spans="1:19" ht="32.25" thickBot="1" x14ac:dyDescent="0.3">
      <c r="A144" s="24">
        <f t="shared" si="4"/>
        <v>70</v>
      </c>
      <c r="B144" s="24">
        <f t="shared" si="5"/>
        <v>70</v>
      </c>
      <c r="C144" s="14">
        <v>98</v>
      </c>
      <c r="D144" s="14" t="s">
        <v>999</v>
      </c>
      <c r="E144" s="15">
        <v>2</v>
      </c>
      <c r="F144" s="16" t="s">
        <v>54</v>
      </c>
      <c r="G144" s="16">
        <v>2013</v>
      </c>
      <c r="H144" s="16">
        <v>2022</v>
      </c>
      <c r="I144" s="25">
        <v>133440.51999999999</v>
      </c>
      <c r="J144" s="25">
        <v>133440.51999999999</v>
      </c>
      <c r="K144" s="25">
        <v>100</v>
      </c>
      <c r="L144" s="25"/>
      <c r="M144" s="25">
        <v>70000</v>
      </c>
      <c r="N144" s="25"/>
      <c r="O144" s="25"/>
      <c r="P144" s="25"/>
      <c r="Q144" s="16" t="s">
        <v>340</v>
      </c>
      <c r="R144" s="16" t="s">
        <v>341</v>
      </c>
      <c r="S144" s="16" t="s">
        <v>626</v>
      </c>
    </row>
    <row r="145" spans="1:19" ht="32.25" hidden="1" thickBot="1" x14ac:dyDescent="0.3">
      <c r="A145" s="24" t="str">
        <f t="shared" si="4"/>
        <v/>
      </c>
      <c r="B145" s="24">
        <f t="shared" si="5"/>
        <v>70</v>
      </c>
      <c r="C145" s="17">
        <v>98.324299999999994</v>
      </c>
      <c r="D145" s="17" t="s">
        <v>625</v>
      </c>
      <c r="E145" s="15">
        <v>22</v>
      </c>
      <c r="F145" s="18" t="s">
        <v>54</v>
      </c>
      <c r="G145" s="18">
        <v>2013</v>
      </c>
      <c r="H145" s="18">
        <v>2021</v>
      </c>
      <c r="I145" s="18">
        <v>133440.51999999999</v>
      </c>
      <c r="J145" s="18">
        <v>133440.51999999999</v>
      </c>
      <c r="K145" s="28">
        <v>100</v>
      </c>
      <c r="L145" s="18">
        <v>70000</v>
      </c>
      <c r="M145" s="18"/>
      <c r="N145" s="18"/>
      <c r="O145" s="18"/>
      <c r="P145" s="18"/>
      <c r="Q145" s="18" t="s">
        <v>340</v>
      </c>
      <c r="R145" s="18" t="s">
        <v>341</v>
      </c>
      <c r="S145" s="18" t="s">
        <v>626</v>
      </c>
    </row>
    <row r="146" spans="1:19" ht="15.75" thickBot="1" x14ac:dyDescent="0.3">
      <c r="A146" s="24" t="str">
        <f t="shared" si="4"/>
        <v/>
      </c>
      <c r="B146" s="24">
        <f t="shared" si="5"/>
        <v>70</v>
      </c>
      <c r="C146" s="13"/>
      <c r="D146" s="13"/>
      <c r="E146" s="13">
        <v>0</v>
      </c>
      <c r="F146" s="40" t="s">
        <v>55</v>
      </c>
      <c r="G146" s="41"/>
      <c r="H146" s="41"/>
      <c r="I146" s="42"/>
      <c r="J146" s="42"/>
      <c r="K146" s="42"/>
      <c r="L146" s="42"/>
      <c r="M146" s="42"/>
      <c r="N146" s="42"/>
      <c r="O146" s="42"/>
      <c r="P146" s="42"/>
      <c r="Q146" s="41"/>
      <c r="R146" s="41"/>
      <c r="S146" s="41"/>
    </row>
    <row r="147" spans="1:19" ht="42.75" thickBot="1" x14ac:dyDescent="0.3">
      <c r="A147" s="24">
        <f t="shared" si="4"/>
        <v>71</v>
      </c>
      <c r="B147" s="24">
        <f t="shared" si="5"/>
        <v>71</v>
      </c>
      <c r="C147" s="21">
        <v>2754</v>
      </c>
      <c r="D147" s="21" t="s">
        <v>493</v>
      </c>
      <c r="E147" s="13">
        <v>3</v>
      </c>
      <c r="F147" s="13" t="s">
        <v>494</v>
      </c>
      <c r="G147" s="13">
        <v>2021</v>
      </c>
      <c r="H147" s="13">
        <v>2021</v>
      </c>
      <c r="I147" s="27"/>
      <c r="J147" s="27"/>
      <c r="K147" s="27"/>
      <c r="L147" s="27"/>
      <c r="M147" s="27"/>
      <c r="N147" s="27"/>
      <c r="O147" s="27"/>
      <c r="P147" s="27"/>
      <c r="Q147" s="13" t="s">
        <v>340</v>
      </c>
      <c r="R147" s="13" t="s">
        <v>14</v>
      </c>
      <c r="S147" s="13" t="s">
        <v>406</v>
      </c>
    </row>
    <row r="148" spans="1:19" ht="32.25" thickBot="1" x14ac:dyDescent="0.3">
      <c r="A148" s="24">
        <f t="shared" si="4"/>
        <v>72</v>
      </c>
      <c r="B148" s="24">
        <f t="shared" si="5"/>
        <v>72</v>
      </c>
      <c r="C148" s="21">
        <v>2753</v>
      </c>
      <c r="D148" s="21" t="s">
        <v>493</v>
      </c>
      <c r="E148" s="13">
        <v>3</v>
      </c>
      <c r="F148" s="13" t="s">
        <v>495</v>
      </c>
      <c r="G148" s="13">
        <v>2022</v>
      </c>
      <c r="H148" s="13">
        <v>2023</v>
      </c>
      <c r="I148" s="27"/>
      <c r="J148" s="27"/>
      <c r="K148" s="27"/>
      <c r="L148" s="27"/>
      <c r="M148" s="27"/>
      <c r="N148" s="27"/>
      <c r="O148" s="27"/>
      <c r="P148" s="27"/>
      <c r="Q148" s="13" t="s">
        <v>340</v>
      </c>
      <c r="R148" s="13" t="s">
        <v>14</v>
      </c>
      <c r="S148" s="13" t="s">
        <v>406</v>
      </c>
    </row>
    <row r="149" spans="1:19" ht="74.25" thickBot="1" x14ac:dyDescent="0.3">
      <c r="A149" s="24">
        <f t="shared" si="4"/>
        <v>73</v>
      </c>
      <c r="B149" s="24">
        <f t="shared" si="5"/>
        <v>73</v>
      </c>
      <c r="C149" s="21">
        <v>2562</v>
      </c>
      <c r="D149" s="21" t="s">
        <v>893</v>
      </c>
      <c r="E149" s="13">
        <v>3</v>
      </c>
      <c r="F149" s="13" t="s">
        <v>894</v>
      </c>
      <c r="G149" s="13">
        <v>2019</v>
      </c>
      <c r="H149" s="13">
        <v>2022</v>
      </c>
      <c r="I149" s="27"/>
      <c r="J149" s="27"/>
      <c r="K149" s="27"/>
      <c r="L149" s="27"/>
      <c r="M149" s="27"/>
      <c r="N149" s="27"/>
      <c r="O149" s="27"/>
      <c r="P149" s="27"/>
      <c r="Q149" s="13" t="s">
        <v>340</v>
      </c>
      <c r="R149" s="13"/>
      <c r="S149" s="13"/>
    </row>
    <row r="150" spans="1:19" ht="147.75" thickBot="1" x14ac:dyDescent="0.3">
      <c r="A150" s="24">
        <f t="shared" si="4"/>
        <v>74</v>
      </c>
      <c r="B150" s="24">
        <f t="shared" si="5"/>
        <v>74</v>
      </c>
      <c r="C150" s="14">
        <v>2421</v>
      </c>
      <c r="D150" s="14" t="s">
        <v>1376</v>
      </c>
      <c r="E150" s="15">
        <v>2</v>
      </c>
      <c r="F150" s="16" t="s">
        <v>1377</v>
      </c>
      <c r="G150" s="16">
        <v>2019</v>
      </c>
      <c r="H150" s="16">
        <v>2023</v>
      </c>
      <c r="I150" s="25"/>
      <c r="J150" s="25"/>
      <c r="K150" s="25"/>
      <c r="L150" s="25"/>
      <c r="M150" s="25"/>
      <c r="N150" s="25"/>
      <c r="O150" s="25"/>
      <c r="P150" s="25"/>
      <c r="Q150" s="16" t="s">
        <v>340</v>
      </c>
      <c r="R150" s="16" t="s">
        <v>1378</v>
      </c>
      <c r="S150" s="16" t="s">
        <v>1377</v>
      </c>
    </row>
    <row r="151" spans="1:19" ht="137.25" hidden="1" thickBot="1" x14ac:dyDescent="0.3">
      <c r="A151" s="24" t="str">
        <f t="shared" si="4"/>
        <v/>
      </c>
      <c r="B151" s="24">
        <f t="shared" si="5"/>
        <v>74</v>
      </c>
      <c r="C151" s="17">
        <v>2421.3287999999998</v>
      </c>
      <c r="D151" s="17" t="s">
        <v>1379</v>
      </c>
      <c r="E151" s="15">
        <v>22</v>
      </c>
      <c r="F151" s="18" t="s">
        <v>1377</v>
      </c>
      <c r="G151" s="18">
        <v>2019</v>
      </c>
      <c r="H151" s="18">
        <v>2022</v>
      </c>
      <c r="I151" s="18"/>
      <c r="J151" s="18"/>
      <c r="K151" s="28"/>
      <c r="L151" s="18"/>
      <c r="M151" s="18"/>
      <c r="N151" s="18"/>
      <c r="O151" s="18"/>
      <c r="P151" s="18"/>
      <c r="Q151" s="18" t="s">
        <v>340</v>
      </c>
      <c r="R151" s="18" t="s">
        <v>1378</v>
      </c>
      <c r="S151" s="18" t="s">
        <v>1377</v>
      </c>
    </row>
    <row r="152" spans="1:19" ht="15.75" thickBot="1" x14ac:dyDescent="0.3">
      <c r="A152" s="24" t="str">
        <f t="shared" si="4"/>
        <v/>
      </c>
      <c r="B152" s="24">
        <f t="shared" si="5"/>
        <v>74</v>
      </c>
      <c r="C152" s="13"/>
      <c r="D152" s="13"/>
      <c r="E152" s="13">
        <v>0</v>
      </c>
      <c r="F152" s="40" t="s">
        <v>56</v>
      </c>
      <c r="G152" s="41"/>
      <c r="H152" s="41"/>
      <c r="I152" s="42"/>
      <c r="J152" s="42"/>
      <c r="K152" s="42"/>
      <c r="L152" s="42"/>
      <c r="M152" s="42"/>
      <c r="N152" s="42"/>
      <c r="O152" s="42"/>
      <c r="P152" s="42"/>
      <c r="Q152" s="41"/>
      <c r="R152" s="41"/>
      <c r="S152" s="41"/>
    </row>
    <row r="153" spans="1:19" ht="53.25" thickBot="1" x14ac:dyDescent="0.3">
      <c r="A153" s="24">
        <f t="shared" si="4"/>
        <v>75</v>
      </c>
      <c r="B153" s="24">
        <f t="shared" si="5"/>
        <v>75</v>
      </c>
      <c r="C153" s="21">
        <v>3060</v>
      </c>
      <c r="D153" s="21" t="s">
        <v>863</v>
      </c>
      <c r="E153" s="13">
        <v>3</v>
      </c>
      <c r="F153" s="13" t="s">
        <v>1001</v>
      </c>
      <c r="G153" s="13">
        <v>2020</v>
      </c>
      <c r="H153" s="13">
        <v>2023</v>
      </c>
      <c r="I153" s="27"/>
      <c r="J153" s="27"/>
      <c r="K153" s="27"/>
      <c r="L153" s="27"/>
      <c r="M153" s="27"/>
      <c r="N153" s="27"/>
      <c r="O153" s="27"/>
      <c r="P153" s="27"/>
      <c r="Q153" s="13" t="s">
        <v>330</v>
      </c>
      <c r="R153" s="13"/>
      <c r="S153" s="13" t="s">
        <v>864</v>
      </c>
    </row>
    <row r="154" spans="1:19" ht="15.75" thickBot="1" x14ac:dyDescent="0.3">
      <c r="A154" s="24" t="str">
        <f t="shared" si="4"/>
        <v/>
      </c>
      <c r="B154" s="24">
        <f t="shared" si="5"/>
        <v>75</v>
      </c>
      <c r="C154" s="13"/>
      <c r="D154" s="13"/>
      <c r="E154" s="13">
        <v>0</v>
      </c>
      <c r="F154" s="49" t="s">
        <v>57</v>
      </c>
      <c r="G154" s="50"/>
      <c r="H154" s="50"/>
      <c r="I154" s="51"/>
      <c r="J154" s="51"/>
      <c r="K154" s="51"/>
      <c r="L154" s="51"/>
      <c r="M154" s="51"/>
      <c r="N154" s="51"/>
      <c r="O154" s="51"/>
      <c r="P154" s="51"/>
      <c r="Q154" s="50"/>
      <c r="R154" s="50"/>
      <c r="S154" s="50"/>
    </row>
    <row r="155" spans="1:19" ht="15.75" thickBot="1" x14ac:dyDescent="0.3">
      <c r="A155" s="24" t="str">
        <f t="shared" si="4"/>
        <v/>
      </c>
      <c r="B155" s="24">
        <f t="shared" si="5"/>
        <v>75</v>
      </c>
      <c r="C155" s="13"/>
      <c r="D155" s="13"/>
      <c r="E155" s="13">
        <v>0</v>
      </c>
      <c r="F155" s="40" t="s">
        <v>58</v>
      </c>
      <c r="G155" s="41"/>
      <c r="H155" s="41"/>
      <c r="I155" s="42"/>
      <c r="J155" s="42"/>
      <c r="K155" s="42"/>
      <c r="L155" s="42"/>
      <c r="M155" s="42"/>
      <c r="N155" s="42"/>
      <c r="O155" s="42"/>
      <c r="P155" s="42"/>
      <c r="Q155" s="41"/>
      <c r="R155" s="41"/>
      <c r="S155" s="41"/>
    </row>
    <row r="156" spans="1:19" ht="53.25" thickBot="1" x14ac:dyDescent="0.3">
      <c r="A156" s="24">
        <f t="shared" si="4"/>
        <v>76</v>
      </c>
      <c r="B156" s="24">
        <f t="shared" si="5"/>
        <v>76</v>
      </c>
      <c r="C156" s="14">
        <v>102</v>
      </c>
      <c r="D156" s="14" t="s">
        <v>1314</v>
      </c>
      <c r="E156" s="15">
        <v>2</v>
      </c>
      <c r="F156" s="16" t="s">
        <v>59</v>
      </c>
      <c r="G156" s="16">
        <v>2007</v>
      </c>
      <c r="H156" s="16">
        <v>2025</v>
      </c>
      <c r="I156" s="25">
        <v>2663952.4</v>
      </c>
      <c r="J156" s="25">
        <v>2663952.4</v>
      </c>
      <c r="K156" s="25">
        <v>100</v>
      </c>
      <c r="L156" s="25">
        <v>224727</v>
      </c>
      <c r="M156" s="25">
        <v>200000</v>
      </c>
      <c r="N156" s="25">
        <v>200000</v>
      </c>
      <c r="O156" s="25">
        <v>200000</v>
      </c>
      <c r="P156" s="25">
        <v>200000</v>
      </c>
      <c r="Q156" s="16" t="s">
        <v>340</v>
      </c>
      <c r="R156" s="16"/>
      <c r="S156" s="16" t="s">
        <v>628</v>
      </c>
    </row>
    <row r="157" spans="1:19" ht="42.75" hidden="1" thickBot="1" x14ac:dyDescent="0.3">
      <c r="A157" s="24" t="str">
        <f t="shared" si="4"/>
        <v/>
      </c>
      <c r="B157" s="24">
        <f t="shared" si="5"/>
        <v>76</v>
      </c>
      <c r="C157" s="17">
        <v>102.3244</v>
      </c>
      <c r="D157" s="22">
        <v>43959.568749999999</v>
      </c>
      <c r="E157" s="15">
        <v>22</v>
      </c>
      <c r="F157" s="18" t="s">
        <v>59</v>
      </c>
      <c r="G157" s="18">
        <v>2007</v>
      </c>
      <c r="H157" s="18">
        <v>2024</v>
      </c>
      <c r="I157" s="18">
        <v>2338021.54</v>
      </c>
      <c r="J157" s="18">
        <v>2338021.54</v>
      </c>
      <c r="K157" s="28">
        <v>100</v>
      </c>
      <c r="L157" s="18">
        <v>200000</v>
      </c>
      <c r="M157" s="18">
        <v>200000</v>
      </c>
      <c r="N157" s="18">
        <v>200000</v>
      </c>
      <c r="O157" s="18">
        <v>200000</v>
      </c>
      <c r="P157" s="18"/>
      <c r="Q157" s="18" t="s">
        <v>340</v>
      </c>
      <c r="R157" s="18"/>
      <c r="S157" s="18" t="s">
        <v>628</v>
      </c>
    </row>
    <row r="158" spans="1:19" ht="32.25" thickBot="1" x14ac:dyDescent="0.3">
      <c r="A158" s="24">
        <f t="shared" si="4"/>
        <v>77</v>
      </c>
      <c r="B158" s="24">
        <f t="shared" si="5"/>
        <v>77</v>
      </c>
      <c r="C158" s="14">
        <v>1469</v>
      </c>
      <c r="D158" s="14" t="s">
        <v>1002</v>
      </c>
      <c r="E158" s="15">
        <v>2</v>
      </c>
      <c r="F158" s="16" t="s">
        <v>60</v>
      </c>
      <c r="G158" s="16">
        <v>2014</v>
      </c>
      <c r="H158" s="16">
        <v>2025</v>
      </c>
      <c r="I158" s="25">
        <v>387364.31</v>
      </c>
      <c r="J158" s="25">
        <v>387364.31</v>
      </c>
      <c r="K158" s="25">
        <v>100</v>
      </c>
      <c r="L158" s="25">
        <v>27000</v>
      </c>
      <c r="M158" s="25">
        <v>54000</v>
      </c>
      <c r="N158" s="25">
        <v>54000</v>
      </c>
      <c r="O158" s="25">
        <v>54000</v>
      </c>
      <c r="P158" s="25">
        <v>54000</v>
      </c>
      <c r="Q158" s="16" t="s">
        <v>340</v>
      </c>
      <c r="R158" s="16"/>
      <c r="S158" s="16" t="s">
        <v>60</v>
      </c>
    </row>
    <row r="159" spans="1:19" ht="32.25" hidden="1" thickBot="1" x14ac:dyDescent="0.3">
      <c r="A159" s="24" t="str">
        <f t="shared" si="4"/>
        <v/>
      </c>
      <c r="B159" s="24">
        <f t="shared" si="5"/>
        <v>77</v>
      </c>
      <c r="C159" s="17">
        <v>1469.3244999999999</v>
      </c>
      <c r="D159" s="17" t="s">
        <v>630</v>
      </c>
      <c r="E159" s="15">
        <v>22</v>
      </c>
      <c r="F159" s="18" t="s">
        <v>60</v>
      </c>
      <c r="G159" s="18">
        <v>2014</v>
      </c>
      <c r="H159" s="18">
        <v>2024</v>
      </c>
      <c r="I159" s="18">
        <v>408165.14</v>
      </c>
      <c r="J159" s="18">
        <v>408165.14</v>
      </c>
      <c r="K159" s="28">
        <v>100</v>
      </c>
      <c r="L159" s="18">
        <v>54000</v>
      </c>
      <c r="M159" s="18">
        <v>54000</v>
      </c>
      <c r="N159" s="18">
        <v>54000</v>
      </c>
      <c r="O159" s="18">
        <v>54000</v>
      </c>
      <c r="P159" s="18"/>
      <c r="Q159" s="18" t="s">
        <v>340</v>
      </c>
      <c r="R159" s="18"/>
      <c r="S159" s="18" t="s">
        <v>60</v>
      </c>
    </row>
    <row r="160" spans="1:19" ht="74.25" thickBot="1" x14ac:dyDescent="0.3">
      <c r="A160" s="24">
        <f t="shared" si="4"/>
        <v>78</v>
      </c>
      <c r="B160" s="24">
        <f t="shared" si="5"/>
        <v>78</v>
      </c>
      <c r="C160" s="14">
        <v>105</v>
      </c>
      <c r="D160" s="14" t="s">
        <v>1380</v>
      </c>
      <c r="E160" s="15">
        <v>2</v>
      </c>
      <c r="F160" s="16" t="s">
        <v>62</v>
      </c>
      <c r="G160" s="16">
        <v>2018</v>
      </c>
      <c r="H160" s="16">
        <v>2025</v>
      </c>
      <c r="I160" s="25">
        <v>2101220</v>
      </c>
      <c r="J160" s="25">
        <v>2101220</v>
      </c>
      <c r="K160" s="25">
        <v>100</v>
      </c>
      <c r="L160" s="25"/>
      <c r="M160" s="25">
        <v>430000</v>
      </c>
      <c r="N160" s="25">
        <v>180000</v>
      </c>
      <c r="O160" s="25">
        <v>400000</v>
      </c>
      <c r="P160" s="25">
        <v>400000</v>
      </c>
      <c r="Q160" s="16" t="s">
        <v>61</v>
      </c>
      <c r="R160" s="16" t="s">
        <v>342</v>
      </c>
      <c r="S160" s="16" t="s">
        <v>1381</v>
      </c>
    </row>
    <row r="161" spans="1:19" ht="74.25" hidden="1" thickBot="1" x14ac:dyDescent="0.3">
      <c r="A161" s="24" t="str">
        <f t="shared" si="4"/>
        <v/>
      </c>
      <c r="B161" s="24">
        <f t="shared" si="5"/>
        <v>78</v>
      </c>
      <c r="C161" s="17">
        <v>105.32850000000001</v>
      </c>
      <c r="D161" s="17" t="s">
        <v>1003</v>
      </c>
      <c r="E161" s="15">
        <v>22</v>
      </c>
      <c r="F161" s="18" t="s">
        <v>62</v>
      </c>
      <c r="G161" s="18">
        <v>2018</v>
      </c>
      <c r="H161" s="18">
        <v>2025</v>
      </c>
      <c r="I161" s="18">
        <v>2101220</v>
      </c>
      <c r="J161" s="18">
        <v>2101220</v>
      </c>
      <c r="K161" s="28">
        <v>100</v>
      </c>
      <c r="L161" s="18"/>
      <c r="M161" s="18">
        <v>430000</v>
      </c>
      <c r="N161" s="18">
        <v>180000</v>
      </c>
      <c r="O161" s="18">
        <v>400000</v>
      </c>
      <c r="P161" s="18">
        <v>400000</v>
      </c>
      <c r="Q161" s="18" t="s">
        <v>61</v>
      </c>
      <c r="R161" s="18" t="s">
        <v>342</v>
      </c>
      <c r="S161" s="18" t="s">
        <v>1004</v>
      </c>
    </row>
    <row r="162" spans="1:19" ht="32.25" hidden="1" thickBot="1" x14ac:dyDescent="0.3">
      <c r="A162" s="24" t="str">
        <f t="shared" si="4"/>
        <v/>
      </c>
      <c r="B162" s="24">
        <f t="shared" si="5"/>
        <v>78</v>
      </c>
      <c r="C162" s="17">
        <v>105.31740000000001</v>
      </c>
      <c r="D162" s="17" t="s">
        <v>377</v>
      </c>
      <c r="E162" s="15">
        <v>22</v>
      </c>
      <c r="F162" s="18" t="s">
        <v>62</v>
      </c>
      <c r="G162" s="18">
        <v>2018</v>
      </c>
      <c r="H162" s="18">
        <v>2022</v>
      </c>
      <c r="I162" s="18">
        <v>1400000</v>
      </c>
      <c r="J162" s="18">
        <v>1400000</v>
      </c>
      <c r="K162" s="28">
        <v>100</v>
      </c>
      <c r="L162" s="18">
        <v>300000</v>
      </c>
      <c r="M162" s="18">
        <v>300000</v>
      </c>
      <c r="N162" s="18"/>
      <c r="O162" s="18"/>
      <c r="P162" s="18"/>
      <c r="Q162" s="18" t="s">
        <v>61</v>
      </c>
      <c r="R162" s="18" t="s">
        <v>342</v>
      </c>
      <c r="S162" s="18"/>
    </row>
    <row r="163" spans="1:19" ht="15.75" thickBot="1" x14ac:dyDescent="0.3">
      <c r="A163" s="24" t="str">
        <f t="shared" si="4"/>
        <v/>
      </c>
      <c r="B163" s="24">
        <f t="shared" si="5"/>
        <v>78</v>
      </c>
      <c r="C163" s="13"/>
      <c r="D163" s="13"/>
      <c r="E163" s="13">
        <v>0</v>
      </c>
      <c r="F163" s="40" t="s">
        <v>63</v>
      </c>
      <c r="G163" s="41"/>
      <c r="H163" s="41"/>
      <c r="I163" s="42"/>
      <c r="J163" s="42"/>
      <c r="K163" s="42"/>
      <c r="L163" s="42"/>
      <c r="M163" s="42"/>
      <c r="N163" s="42"/>
      <c r="O163" s="42"/>
      <c r="P163" s="42"/>
      <c r="Q163" s="41"/>
      <c r="R163" s="41"/>
      <c r="S163" s="41"/>
    </row>
    <row r="164" spans="1:19" ht="84.75" thickBot="1" x14ac:dyDescent="0.3">
      <c r="A164" s="24">
        <f t="shared" si="4"/>
        <v>79</v>
      </c>
      <c r="B164" s="24">
        <f t="shared" si="5"/>
        <v>79</v>
      </c>
      <c r="C164" s="14">
        <v>3310</v>
      </c>
      <c r="D164" s="14" t="s">
        <v>1383</v>
      </c>
      <c r="E164" s="15">
        <v>1</v>
      </c>
      <c r="F164" s="20" t="s">
        <v>1384</v>
      </c>
      <c r="G164" s="20">
        <v>2022</v>
      </c>
      <c r="H164" s="20">
        <v>2025</v>
      </c>
      <c r="I164" s="26"/>
      <c r="J164" s="26"/>
      <c r="K164" s="26"/>
      <c r="L164" s="26"/>
      <c r="M164" s="26"/>
      <c r="N164" s="26"/>
      <c r="O164" s="26"/>
      <c r="P164" s="26"/>
      <c r="Q164" s="20" t="s">
        <v>340</v>
      </c>
      <c r="R164" s="20" t="s">
        <v>341</v>
      </c>
      <c r="S164" s="20" t="s">
        <v>1385</v>
      </c>
    </row>
    <row r="165" spans="1:19" ht="32.25" thickBot="1" x14ac:dyDescent="0.3">
      <c r="A165" s="24">
        <f t="shared" si="4"/>
        <v>80</v>
      </c>
      <c r="B165" s="24">
        <f t="shared" si="5"/>
        <v>80</v>
      </c>
      <c r="C165" s="14">
        <v>3072</v>
      </c>
      <c r="D165" s="14" t="s">
        <v>1387</v>
      </c>
      <c r="E165" s="15">
        <v>2</v>
      </c>
      <c r="F165" s="16" t="s">
        <v>896</v>
      </c>
      <c r="G165" s="16">
        <v>2022</v>
      </c>
      <c r="H165" s="16">
        <v>2024</v>
      </c>
      <c r="I165" s="25"/>
      <c r="J165" s="25"/>
      <c r="K165" s="25"/>
      <c r="L165" s="25"/>
      <c r="M165" s="25"/>
      <c r="N165" s="25"/>
      <c r="O165" s="25"/>
      <c r="P165" s="25"/>
      <c r="Q165" s="16" t="s">
        <v>340</v>
      </c>
      <c r="R165" s="16" t="s">
        <v>341</v>
      </c>
      <c r="S165" s="16" t="s">
        <v>1388</v>
      </c>
    </row>
    <row r="166" spans="1:19" ht="32.25" hidden="1" thickBot="1" x14ac:dyDescent="0.3">
      <c r="A166" s="24" t="str">
        <f t="shared" si="4"/>
        <v/>
      </c>
      <c r="B166" s="24">
        <f t="shared" si="5"/>
        <v>80</v>
      </c>
      <c r="C166" s="17">
        <v>3072.33</v>
      </c>
      <c r="D166" s="17" t="s">
        <v>895</v>
      </c>
      <c r="E166" s="15">
        <v>22</v>
      </c>
      <c r="F166" s="18" t="s">
        <v>896</v>
      </c>
      <c r="G166" s="18">
        <v>2021</v>
      </c>
      <c r="H166" s="18">
        <v>2023</v>
      </c>
      <c r="I166" s="18"/>
      <c r="J166" s="18"/>
      <c r="K166" s="28"/>
      <c r="L166" s="18"/>
      <c r="M166" s="18"/>
      <c r="N166" s="18"/>
      <c r="O166" s="18"/>
      <c r="P166" s="18"/>
      <c r="Q166" s="18" t="s">
        <v>340</v>
      </c>
      <c r="R166" s="18"/>
      <c r="S166" s="18"/>
    </row>
    <row r="167" spans="1:19" ht="42.75" thickBot="1" x14ac:dyDescent="0.3">
      <c r="A167" s="24">
        <f t="shared" si="4"/>
        <v>81</v>
      </c>
      <c r="B167" s="24">
        <f t="shared" si="5"/>
        <v>81</v>
      </c>
      <c r="C167" s="14">
        <v>2760</v>
      </c>
      <c r="D167" s="14" t="s">
        <v>1390</v>
      </c>
      <c r="E167" s="15">
        <v>2</v>
      </c>
      <c r="F167" s="16" t="s">
        <v>422</v>
      </c>
      <c r="G167" s="16">
        <v>2022</v>
      </c>
      <c r="H167" s="16">
        <v>2022</v>
      </c>
      <c r="I167" s="25"/>
      <c r="J167" s="25"/>
      <c r="K167" s="25"/>
      <c r="L167" s="25"/>
      <c r="M167" s="25"/>
      <c r="N167" s="25"/>
      <c r="O167" s="25"/>
      <c r="P167" s="25"/>
      <c r="Q167" s="16" t="s">
        <v>15</v>
      </c>
      <c r="R167" s="16" t="s">
        <v>341</v>
      </c>
      <c r="S167" s="16" t="s">
        <v>406</v>
      </c>
    </row>
    <row r="168" spans="1:19" ht="42.75" hidden="1" thickBot="1" x14ac:dyDescent="0.3">
      <c r="A168" s="24" t="str">
        <f t="shared" si="4"/>
        <v/>
      </c>
      <c r="B168" s="24">
        <f t="shared" si="5"/>
        <v>81</v>
      </c>
      <c r="C168" s="17">
        <v>2760.3301000000001</v>
      </c>
      <c r="D168" s="17" t="s">
        <v>632</v>
      </c>
      <c r="E168" s="15">
        <v>22</v>
      </c>
      <c r="F168" s="18" t="s">
        <v>422</v>
      </c>
      <c r="G168" s="18">
        <v>2021</v>
      </c>
      <c r="H168" s="18">
        <v>2021</v>
      </c>
      <c r="I168" s="18"/>
      <c r="J168" s="18"/>
      <c r="K168" s="28"/>
      <c r="L168" s="18"/>
      <c r="M168" s="18"/>
      <c r="N168" s="18"/>
      <c r="O168" s="18"/>
      <c r="P168" s="18"/>
      <c r="Q168" s="18" t="s">
        <v>15</v>
      </c>
      <c r="R168" s="18" t="s">
        <v>341</v>
      </c>
      <c r="S168" s="18" t="s">
        <v>406</v>
      </c>
    </row>
    <row r="169" spans="1:19" ht="53.25" thickBot="1" x14ac:dyDescent="0.3">
      <c r="A169" s="24">
        <f t="shared" si="4"/>
        <v>82</v>
      </c>
      <c r="B169" s="24">
        <f t="shared" si="5"/>
        <v>82</v>
      </c>
      <c r="C169" s="14">
        <v>1742</v>
      </c>
      <c r="D169" s="14" t="s">
        <v>1391</v>
      </c>
      <c r="E169" s="15">
        <v>2</v>
      </c>
      <c r="F169" s="16" t="s">
        <v>1392</v>
      </c>
      <c r="G169" s="16">
        <v>2023</v>
      </c>
      <c r="H169" s="16">
        <v>2025</v>
      </c>
      <c r="I169" s="25">
        <v>6500000</v>
      </c>
      <c r="J169" s="25"/>
      <c r="K169" s="25"/>
      <c r="L169" s="25"/>
      <c r="M169" s="25"/>
      <c r="N169" s="25"/>
      <c r="O169" s="25"/>
      <c r="P169" s="25"/>
      <c r="Q169" s="16" t="s">
        <v>15</v>
      </c>
      <c r="R169" s="16" t="s">
        <v>341</v>
      </c>
      <c r="S169" s="16" t="s">
        <v>406</v>
      </c>
    </row>
    <row r="170" spans="1:19" ht="42.75" hidden="1" thickBot="1" x14ac:dyDescent="0.3">
      <c r="A170" s="24" t="str">
        <f t="shared" si="4"/>
        <v/>
      </c>
      <c r="B170" s="24">
        <f t="shared" si="5"/>
        <v>82</v>
      </c>
      <c r="C170" s="17">
        <v>1742.3302000000001</v>
      </c>
      <c r="D170" s="17" t="s">
        <v>632</v>
      </c>
      <c r="E170" s="15">
        <v>22</v>
      </c>
      <c r="F170" s="18" t="s">
        <v>170</v>
      </c>
      <c r="G170" s="18">
        <v>2022</v>
      </c>
      <c r="H170" s="18">
        <v>2024</v>
      </c>
      <c r="I170" s="18">
        <v>6500000</v>
      </c>
      <c r="J170" s="18"/>
      <c r="K170" s="28"/>
      <c r="L170" s="18"/>
      <c r="M170" s="18"/>
      <c r="N170" s="18"/>
      <c r="O170" s="18"/>
      <c r="P170" s="18"/>
      <c r="Q170" s="18" t="s">
        <v>15</v>
      </c>
      <c r="R170" s="18" t="s">
        <v>341</v>
      </c>
      <c r="S170" s="18" t="s">
        <v>406</v>
      </c>
    </row>
    <row r="171" spans="1:19" ht="15.75" thickBot="1" x14ac:dyDescent="0.3">
      <c r="A171" s="24" t="str">
        <f t="shared" si="4"/>
        <v/>
      </c>
      <c r="B171" s="24">
        <f t="shared" si="5"/>
        <v>82</v>
      </c>
      <c r="C171" s="13"/>
      <c r="D171" s="13"/>
      <c r="E171" s="13">
        <v>0</v>
      </c>
      <c r="F171" s="49" t="s">
        <v>64</v>
      </c>
      <c r="G171" s="50"/>
      <c r="H171" s="50"/>
      <c r="I171" s="51"/>
      <c r="J171" s="51"/>
      <c r="K171" s="51"/>
      <c r="L171" s="51"/>
      <c r="M171" s="51"/>
      <c r="N171" s="51"/>
      <c r="O171" s="51"/>
      <c r="P171" s="51"/>
      <c r="Q171" s="50"/>
      <c r="R171" s="50"/>
      <c r="S171" s="50"/>
    </row>
    <row r="172" spans="1:19" ht="15.75" thickBot="1" x14ac:dyDescent="0.3">
      <c r="A172" s="24" t="str">
        <f t="shared" si="4"/>
        <v/>
      </c>
      <c r="B172" s="24">
        <f t="shared" si="5"/>
        <v>82</v>
      </c>
      <c r="C172" s="13"/>
      <c r="D172" s="13"/>
      <c r="E172" s="13">
        <v>0</v>
      </c>
      <c r="F172" s="40" t="s">
        <v>65</v>
      </c>
      <c r="G172" s="41"/>
      <c r="H172" s="41"/>
      <c r="I172" s="42"/>
      <c r="J172" s="42"/>
      <c r="K172" s="42"/>
      <c r="L172" s="42"/>
      <c r="M172" s="42"/>
      <c r="N172" s="42"/>
      <c r="O172" s="42"/>
      <c r="P172" s="42"/>
      <c r="Q172" s="41"/>
      <c r="R172" s="41"/>
      <c r="S172" s="41"/>
    </row>
    <row r="173" spans="1:19" ht="32.25" thickBot="1" x14ac:dyDescent="0.3">
      <c r="A173" s="24">
        <f t="shared" si="4"/>
        <v>83</v>
      </c>
      <c r="B173" s="24">
        <f t="shared" si="5"/>
        <v>83</v>
      </c>
      <c r="C173" s="14">
        <v>2752</v>
      </c>
      <c r="D173" s="14" t="s">
        <v>1393</v>
      </c>
      <c r="E173" s="15">
        <v>2</v>
      </c>
      <c r="F173" s="16" t="s">
        <v>1394</v>
      </c>
      <c r="G173" s="16">
        <v>2022</v>
      </c>
      <c r="H173" s="16">
        <v>2022</v>
      </c>
      <c r="I173" s="25"/>
      <c r="J173" s="25"/>
      <c r="K173" s="25"/>
      <c r="L173" s="25"/>
      <c r="M173" s="25"/>
      <c r="N173" s="25"/>
      <c r="O173" s="25"/>
      <c r="P173" s="25"/>
      <c r="Q173" s="16" t="s">
        <v>340</v>
      </c>
      <c r="R173" s="16" t="s">
        <v>14</v>
      </c>
      <c r="S173" s="16" t="s">
        <v>406</v>
      </c>
    </row>
    <row r="174" spans="1:19" ht="42.75" hidden="1" thickBot="1" x14ac:dyDescent="0.3">
      <c r="A174" s="24" t="str">
        <f t="shared" si="4"/>
        <v/>
      </c>
      <c r="B174" s="24">
        <f t="shared" si="5"/>
        <v>83</v>
      </c>
      <c r="C174" s="17">
        <v>2752.3303999999998</v>
      </c>
      <c r="D174" s="17" t="s">
        <v>423</v>
      </c>
      <c r="E174" s="15">
        <v>22</v>
      </c>
      <c r="F174" s="18" t="s">
        <v>424</v>
      </c>
      <c r="G174" s="18">
        <v>2021</v>
      </c>
      <c r="H174" s="18">
        <v>2021</v>
      </c>
      <c r="I174" s="18"/>
      <c r="J174" s="18"/>
      <c r="K174" s="28"/>
      <c r="L174" s="18"/>
      <c r="M174" s="18"/>
      <c r="N174" s="18"/>
      <c r="O174" s="18"/>
      <c r="P174" s="18"/>
      <c r="Q174" s="18" t="s">
        <v>340</v>
      </c>
      <c r="R174" s="18" t="s">
        <v>14</v>
      </c>
      <c r="S174" s="18" t="s">
        <v>406</v>
      </c>
    </row>
    <row r="175" spans="1:19" ht="32.25" thickBot="1" x14ac:dyDescent="0.3">
      <c r="A175" s="24">
        <f t="shared" si="4"/>
        <v>84</v>
      </c>
      <c r="B175" s="24">
        <f t="shared" si="5"/>
        <v>84</v>
      </c>
      <c r="C175" s="14">
        <v>2751</v>
      </c>
      <c r="D175" s="14" t="s">
        <v>1395</v>
      </c>
      <c r="E175" s="15">
        <v>2</v>
      </c>
      <c r="F175" s="16" t="s">
        <v>426</v>
      </c>
      <c r="G175" s="16">
        <v>2022</v>
      </c>
      <c r="H175" s="16">
        <v>2025</v>
      </c>
      <c r="I175" s="25"/>
      <c r="J175" s="25"/>
      <c r="K175" s="25"/>
      <c r="L175" s="25"/>
      <c r="M175" s="25"/>
      <c r="N175" s="25"/>
      <c r="O175" s="25"/>
      <c r="P175" s="25"/>
      <c r="Q175" s="16" t="s">
        <v>340</v>
      </c>
      <c r="R175" s="16" t="s">
        <v>14</v>
      </c>
      <c r="S175" s="16" t="s">
        <v>406</v>
      </c>
    </row>
    <row r="176" spans="1:19" ht="32.25" hidden="1" thickBot="1" x14ac:dyDescent="0.3">
      <c r="A176" s="24" t="str">
        <f t="shared" si="4"/>
        <v/>
      </c>
      <c r="B176" s="24">
        <f t="shared" si="5"/>
        <v>84</v>
      </c>
      <c r="C176" s="17">
        <v>2751.3305</v>
      </c>
      <c r="D176" s="17" t="s">
        <v>425</v>
      </c>
      <c r="E176" s="15">
        <v>22</v>
      </c>
      <c r="F176" s="18" t="s">
        <v>426</v>
      </c>
      <c r="G176" s="18">
        <v>2022</v>
      </c>
      <c r="H176" s="18">
        <v>2023</v>
      </c>
      <c r="I176" s="18"/>
      <c r="J176" s="18"/>
      <c r="K176" s="28"/>
      <c r="L176" s="18"/>
      <c r="M176" s="18"/>
      <c r="N176" s="18"/>
      <c r="O176" s="18"/>
      <c r="P176" s="18"/>
      <c r="Q176" s="18" t="s">
        <v>340</v>
      </c>
      <c r="R176" s="18" t="s">
        <v>14</v>
      </c>
      <c r="S176" s="18" t="s">
        <v>406</v>
      </c>
    </row>
    <row r="177" spans="1:19" ht="42.75" thickBot="1" x14ac:dyDescent="0.3">
      <c r="A177" s="24">
        <f t="shared" si="4"/>
        <v>85</v>
      </c>
      <c r="B177" s="24">
        <f t="shared" si="5"/>
        <v>85</v>
      </c>
      <c r="C177" s="14">
        <v>2687</v>
      </c>
      <c r="D177" s="14" t="s">
        <v>1396</v>
      </c>
      <c r="E177" s="15">
        <v>2</v>
      </c>
      <c r="F177" s="16" t="s">
        <v>427</v>
      </c>
      <c r="G177" s="16">
        <v>2020</v>
      </c>
      <c r="H177" s="16">
        <v>2024</v>
      </c>
      <c r="I177" s="25">
        <v>280000</v>
      </c>
      <c r="J177" s="25">
        <v>280000</v>
      </c>
      <c r="K177" s="25">
        <v>100</v>
      </c>
      <c r="L177" s="25">
        <v>84000</v>
      </c>
      <c r="M177" s="25">
        <v>84000</v>
      </c>
      <c r="N177" s="25">
        <v>84000</v>
      </c>
      <c r="O177" s="25">
        <v>28000</v>
      </c>
      <c r="P177" s="25"/>
      <c r="Q177" s="16" t="s">
        <v>13</v>
      </c>
      <c r="R177" s="16"/>
      <c r="S177" s="16" t="s">
        <v>635</v>
      </c>
    </row>
    <row r="178" spans="1:19" ht="42.75" hidden="1" thickBot="1" x14ac:dyDescent="0.3">
      <c r="A178" s="24" t="str">
        <f t="shared" si="4"/>
        <v/>
      </c>
      <c r="B178" s="24">
        <f t="shared" si="5"/>
        <v>85</v>
      </c>
      <c r="C178" s="17">
        <v>2687.3303000000001</v>
      </c>
      <c r="D178" s="17" t="s">
        <v>1315</v>
      </c>
      <c r="E178" s="15">
        <v>22</v>
      </c>
      <c r="F178" s="18" t="s">
        <v>427</v>
      </c>
      <c r="G178" s="18">
        <v>2020</v>
      </c>
      <c r="H178" s="18">
        <v>2023</v>
      </c>
      <c r="I178" s="18">
        <v>280000</v>
      </c>
      <c r="J178" s="18">
        <v>280000</v>
      </c>
      <c r="K178" s="28">
        <v>100</v>
      </c>
      <c r="L178" s="18">
        <v>210000</v>
      </c>
      <c r="M178" s="18">
        <v>70000</v>
      </c>
      <c r="N178" s="18"/>
      <c r="O178" s="18"/>
      <c r="P178" s="18"/>
      <c r="Q178" s="18" t="s">
        <v>13</v>
      </c>
      <c r="R178" s="18"/>
      <c r="S178" s="18" t="s">
        <v>635</v>
      </c>
    </row>
    <row r="179" spans="1:19" ht="42.75" hidden="1" thickBot="1" x14ac:dyDescent="0.3">
      <c r="A179" s="24" t="str">
        <f t="shared" si="4"/>
        <v/>
      </c>
      <c r="B179" s="24">
        <f t="shared" si="5"/>
        <v>85</v>
      </c>
      <c r="C179" s="17">
        <v>2687.328</v>
      </c>
      <c r="D179" s="17" t="s">
        <v>634</v>
      </c>
      <c r="E179" s="15">
        <v>22</v>
      </c>
      <c r="F179" s="18" t="s">
        <v>427</v>
      </c>
      <c r="G179" s="18">
        <v>2020</v>
      </c>
      <c r="H179" s="18">
        <v>2023</v>
      </c>
      <c r="I179" s="18">
        <v>280000</v>
      </c>
      <c r="J179" s="18">
        <v>280000</v>
      </c>
      <c r="K179" s="28">
        <v>100</v>
      </c>
      <c r="L179" s="18">
        <v>70000</v>
      </c>
      <c r="M179" s="18">
        <v>70000</v>
      </c>
      <c r="N179" s="18"/>
      <c r="O179" s="18"/>
      <c r="P179" s="18"/>
      <c r="Q179" s="18" t="s">
        <v>13</v>
      </c>
      <c r="R179" s="18"/>
      <c r="S179" s="18" t="s">
        <v>635</v>
      </c>
    </row>
    <row r="180" spans="1:19" ht="15.75" thickBot="1" x14ac:dyDescent="0.3">
      <c r="A180" s="24" t="str">
        <f t="shared" si="4"/>
        <v/>
      </c>
      <c r="B180" s="24">
        <f t="shared" si="5"/>
        <v>85</v>
      </c>
      <c r="C180" s="13"/>
      <c r="D180" s="13"/>
      <c r="E180" s="13">
        <v>0</v>
      </c>
      <c r="F180" s="40" t="s">
        <v>66</v>
      </c>
      <c r="G180" s="41"/>
      <c r="H180" s="41"/>
      <c r="I180" s="42"/>
      <c r="J180" s="42"/>
      <c r="K180" s="42"/>
      <c r="L180" s="42"/>
      <c r="M180" s="42"/>
      <c r="N180" s="42"/>
      <c r="O180" s="42"/>
      <c r="P180" s="42"/>
      <c r="Q180" s="41"/>
      <c r="R180" s="41"/>
      <c r="S180" s="41"/>
    </row>
    <row r="181" spans="1:19" ht="15.75" thickBot="1" x14ac:dyDescent="0.3">
      <c r="A181" s="24" t="str">
        <f t="shared" si="4"/>
        <v/>
      </c>
      <c r="B181" s="24">
        <f t="shared" si="5"/>
        <v>85</v>
      </c>
      <c r="C181" s="13"/>
      <c r="D181" s="13"/>
      <c r="E181" s="13">
        <v>0</v>
      </c>
      <c r="F181" s="40" t="s">
        <v>67</v>
      </c>
      <c r="G181" s="41"/>
      <c r="H181" s="41"/>
      <c r="I181" s="42"/>
      <c r="J181" s="42"/>
      <c r="K181" s="42"/>
      <c r="L181" s="42"/>
      <c r="M181" s="42"/>
      <c r="N181" s="42"/>
      <c r="O181" s="42"/>
      <c r="P181" s="42"/>
      <c r="Q181" s="41"/>
      <c r="R181" s="41"/>
      <c r="S181" s="41"/>
    </row>
    <row r="182" spans="1:19" ht="42.75" thickBot="1" x14ac:dyDescent="0.3">
      <c r="A182" s="24">
        <f t="shared" si="4"/>
        <v>86</v>
      </c>
      <c r="B182" s="24">
        <f t="shared" si="5"/>
        <v>86</v>
      </c>
      <c r="C182" s="21">
        <v>2749</v>
      </c>
      <c r="D182" s="21" t="s">
        <v>428</v>
      </c>
      <c r="E182" s="13">
        <v>3</v>
      </c>
      <c r="F182" s="13" t="s">
        <v>429</v>
      </c>
      <c r="G182" s="13">
        <v>2022</v>
      </c>
      <c r="H182" s="13">
        <v>2023</v>
      </c>
      <c r="I182" s="27"/>
      <c r="J182" s="27"/>
      <c r="K182" s="27"/>
      <c r="L182" s="27"/>
      <c r="M182" s="27"/>
      <c r="N182" s="27"/>
      <c r="O182" s="27"/>
      <c r="P182" s="27"/>
      <c r="Q182" s="13" t="s">
        <v>340</v>
      </c>
      <c r="R182" s="13" t="s">
        <v>14</v>
      </c>
      <c r="S182" s="13" t="s">
        <v>406</v>
      </c>
    </row>
    <row r="183" spans="1:19" ht="105.75" thickBot="1" x14ac:dyDescent="0.3">
      <c r="A183" s="24">
        <f t="shared" si="4"/>
        <v>87</v>
      </c>
      <c r="B183" s="24">
        <f t="shared" si="5"/>
        <v>87</v>
      </c>
      <c r="C183" s="14">
        <v>2571</v>
      </c>
      <c r="D183" s="14" t="s">
        <v>1316</v>
      </c>
      <c r="E183" s="15">
        <v>2</v>
      </c>
      <c r="F183" s="16" t="s">
        <v>820</v>
      </c>
      <c r="G183" s="16">
        <v>2020</v>
      </c>
      <c r="H183" s="16">
        <v>2021</v>
      </c>
      <c r="I183" s="25">
        <v>1057742.7</v>
      </c>
      <c r="J183" s="25">
        <v>88425.36</v>
      </c>
      <c r="K183" s="25">
        <v>8.36</v>
      </c>
      <c r="L183" s="25">
        <v>69864</v>
      </c>
      <c r="M183" s="25"/>
      <c r="N183" s="25"/>
      <c r="O183" s="25"/>
      <c r="P183" s="25"/>
      <c r="Q183" s="16" t="s">
        <v>340</v>
      </c>
      <c r="R183" s="16"/>
      <c r="S183" s="16" t="s">
        <v>1317</v>
      </c>
    </row>
    <row r="184" spans="1:19" ht="105.75" hidden="1" thickBot="1" x14ac:dyDescent="0.3">
      <c r="A184" s="24" t="str">
        <f t="shared" si="4"/>
        <v/>
      </c>
      <c r="B184" s="24">
        <f t="shared" si="5"/>
        <v>87</v>
      </c>
      <c r="C184" s="17">
        <v>2571.3245999999999</v>
      </c>
      <c r="D184" s="17" t="s">
        <v>819</v>
      </c>
      <c r="E184" s="15">
        <v>22</v>
      </c>
      <c r="F184" s="18" t="s">
        <v>820</v>
      </c>
      <c r="G184" s="18">
        <v>2020</v>
      </c>
      <c r="H184" s="18">
        <v>2021</v>
      </c>
      <c r="I184" s="18">
        <v>1013000</v>
      </c>
      <c r="J184" s="18">
        <v>15000</v>
      </c>
      <c r="K184" s="28">
        <v>1.48</v>
      </c>
      <c r="L184" s="18"/>
      <c r="M184" s="18"/>
      <c r="N184" s="18"/>
      <c r="O184" s="18"/>
      <c r="P184" s="18"/>
      <c r="Q184" s="18" t="s">
        <v>340</v>
      </c>
      <c r="R184" s="18"/>
      <c r="S184" s="18" t="s">
        <v>821</v>
      </c>
    </row>
    <row r="185" spans="1:19" ht="15.75" thickBot="1" x14ac:dyDescent="0.3">
      <c r="A185" s="24" t="str">
        <f t="shared" si="4"/>
        <v/>
      </c>
      <c r="B185" s="24">
        <f t="shared" si="5"/>
        <v>87</v>
      </c>
      <c r="C185" s="13"/>
      <c r="D185" s="13"/>
      <c r="E185" s="13">
        <v>0</v>
      </c>
      <c r="F185" s="46" t="s">
        <v>68</v>
      </c>
      <c r="G185" s="47"/>
      <c r="H185" s="47"/>
      <c r="I185" s="48"/>
      <c r="J185" s="48"/>
      <c r="K185" s="48"/>
      <c r="L185" s="48"/>
      <c r="M185" s="48"/>
      <c r="N185" s="48"/>
      <c r="O185" s="48"/>
      <c r="P185" s="48"/>
      <c r="Q185" s="47"/>
      <c r="R185" s="47"/>
      <c r="S185" s="47"/>
    </row>
    <row r="186" spans="1:19" ht="15.75" thickBot="1" x14ac:dyDescent="0.3">
      <c r="A186" s="24" t="str">
        <f t="shared" si="4"/>
        <v/>
      </c>
      <c r="B186" s="24">
        <f t="shared" si="5"/>
        <v>87</v>
      </c>
      <c r="C186" s="13"/>
      <c r="D186" s="13"/>
      <c r="E186" s="13">
        <v>0</v>
      </c>
      <c r="F186" s="49" t="s">
        <v>69</v>
      </c>
      <c r="G186" s="50"/>
      <c r="H186" s="50"/>
      <c r="I186" s="51"/>
      <c r="J186" s="51"/>
      <c r="K186" s="51"/>
      <c r="L186" s="51"/>
      <c r="M186" s="51"/>
      <c r="N186" s="51"/>
      <c r="O186" s="51"/>
      <c r="P186" s="51"/>
      <c r="Q186" s="50"/>
      <c r="R186" s="50"/>
      <c r="S186" s="50"/>
    </row>
    <row r="187" spans="1:19" ht="15.75" thickBot="1" x14ac:dyDescent="0.3">
      <c r="A187" s="24" t="str">
        <f t="shared" si="4"/>
        <v/>
      </c>
      <c r="B187" s="24">
        <f t="shared" si="5"/>
        <v>87</v>
      </c>
      <c r="C187" s="13"/>
      <c r="D187" s="13"/>
      <c r="E187" s="13">
        <v>0</v>
      </c>
      <c r="F187" s="40" t="s">
        <v>70</v>
      </c>
      <c r="G187" s="41"/>
      <c r="H187" s="41"/>
      <c r="I187" s="42"/>
      <c r="J187" s="42"/>
      <c r="K187" s="42"/>
      <c r="L187" s="42"/>
      <c r="M187" s="42"/>
      <c r="N187" s="42"/>
      <c r="O187" s="42"/>
      <c r="P187" s="42"/>
      <c r="Q187" s="41"/>
      <c r="R187" s="41"/>
      <c r="S187" s="41"/>
    </row>
    <row r="188" spans="1:19" ht="42.75" thickBot="1" x14ac:dyDescent="0.3">
      <c r="A188" s="24">
        <f t="shared" si="4"/>
        <v>88</v>
      </c>
      <c r="B188" s="24">
        <f t="shared" si="5"/>
        <v>88</v>
      </c>
      <c r="C188" s="14">
        <v>3309</v>
      </c>
      <c r="D188" s="14" t="s">
        <v>1397</v>
      </c>
      <c r="E188" s="15">
        <v>1</v>
      </c>
      <c r="F188" s="20" t="s">
        <v>1398</v>
      </c>
      <c r="G188" s="20">
        <v>2023</v>
      </c>
      <c r="H188" s="20">
        <v>2024</v>
      </c>
      <c r="I188" s="26">
        <v>25000</v>
      </c>
      <c r="J188" s="26">
        <v>25000</v>
      </c>
      <c r="K188" s="26">
        <v>100</v>
      </c>
      <c r="L188" s="26"/>
      <c r="M188" s="26"/>
      <c r="N188" s="26">
        <v>13000</v>
      </c>
      <c r="O188" s="26">
        <v>12000</v>
      </c>
      <c r="P188" s="26"/>
      <c r="Q188" s="20" t="s">
        <v>13</v>
      </c>
      <c r="R188" s="20"/>
      <c r="S188" s="20" t="s">
        <v>1350</v>
      </c>
    </row>
    <row r="189" spans="1:19" ht="42.75" thickBot="1" x14ac:dyDescent="0.3">
      <c r="A189" s="24">
        <f t="shared" si="4"/>
        <v>89</v>
      </c>
      <c r="B189" s="24">
        <f t="shared" si="5"/>
        <v>89</v>
      </c>
      <c r="C189" s="14">
        <v>3308</v>
      </c>
      <c r="D189" s="14" t="s">
        <v>1399</v>
      </c>
      <c r="E189" s="15">
        <v>1</v>
      </c>
      <c r="F189" s="20" t="s">
        <v>1400</v>
      </c>
      <c r="G189" s="20">
        <v>2022</v>
      </c>
      <c r="H189" s="20">
        <v>2023</v>
      </c>
      <c r="I189" s="26">
        <v>36000</v>
      </c>
      <c r="J189" s="26">
        <v>36000</v>
      </c>
      <c r="K189" s="26">
        <v>100</v>
      </c>
      <c r="L189" s="26"/>
      <c r="M189" s="26">
        <v>18000</v>
      </c>
      <c r="N189" s="26">
        <v>18000</v>
      </c>
      <c r="O189" s="26"/>
      <c r="P189" s="26"/>
      <c r="Q189" s="20" t="s">
        <v>13</v>
      </c>
      <c r="R189" s="20"/>
      <c r="S189" s="20" t="s">
        <v>1350</v>
      </c>
    </row>
    <row r="190" spans="1:19" ht="42.75" thickBot="1" x14ac:dyDescent="0.3">
      <c r="A190" s="24">
        <f t="shared" si="4"/>
        <v>90</v>
      </c>
      <c r="B190" s="24">
        <f t="shared" si="5"/>
        <v>90</v>
      </c>
      <c r="C190" s="14">
        <v>3307</v>
      </c>
      <c r="D190" s="14" t="s">
        <v>1401</v>
      </c>
      <c r="E190" s="15">
        <v>1</v>
      </c>
      <c r="F190" s="20" t="s">
        <v>1402</v>
      </c>
      <c r="G190" s="20">
        <v>2022</v>
      </c>
      <c r="H190" s="20">
        <v>2022</v>
      </c>
      <c r="I190" s="26">
        <v>15000</v>
      </c>
      <c r="J190" s="26">
        <v>15000</v>
      </c>
      <c r="K190" s="26">
        <v>100</v>
      </c>
      <c r="L190" s="26"/>
      <c r="M190" s="26">
        <v>15000</v>
      </c>
      <c r="N190" s="26"/>
      <c r="O190" s="26"/>
      <c r="P190" s="26"/>
      <c r="Q190" s="20" t="s">
        <v>13</v>
      </c>
      <c r="R190" s="20"/>
      <c r="S190" s="20" t="s">
        <v>1350</v>
      </c>
    </row>
    <row r="191" spans="1:19" ht="42.75" thickBot="1" x14ac:dyDescent="0.3">
      <c r="A191" s="24">
        <f t="shared" si="4"/>
        <v>91</v>
      </c>
      <c r="B191" s="24">
        <f t="shared" si="5"/>
        <v>91</v>
      </c>
      <c r="C191" s="14">
        <v>3306</v>
      </c>
      <c r="D191" s="14" t="s">
        <v>1403</v>
      </c>
      <c r="E191" s="15">
        <v>1</v>
      </c>
      <c r="F191" s="20" t="s">
        <v>1404</v>
      </c>
      <c r="G191" s="20">
        <v>2022</v>
      </c>
      <c r="H191" s="20">
        <v>2022</v>
      </c>
      <c r="I191" s="26">
        <v>15000</v>
      </c>
      <c r="J191" s="26">
        <v>15000</v>
      </c>
      <c r="K191" s="26">
        <v>100</v>
      </c>
      <c r="L191" s="26"/>
      <c r="M191" s="26">
        <v>15000</v>
      </c>
      <c r="N191" s="26"/>
      <c r="O191" s="26"/>
      <c r="P191" s="26"/>
      <c r="Q191" s="20" t="s">
        <v>13</v>
      </c>
      <c r="R191" s="20"/>
      <c r="S191" s="20" t="s">
        <v>1350</v>
      </c>
    </row>
    <row r="192" spans="1:19" ht="357.75" thickBot="1" x14ac:dyDescent="0.3">
      <c r="A192" s="24">
        <f t="shared" si="4"/>
        <v>92</v>
      </c>
      <c r="B192" s="24">
        <f t="shared" si="5"/>
        <v>92</v>
      </c>
      <c r="C192" s="14">
        <v>2763</v>
      </c>
      <c r="D192" s="14" t="s">
        <v>1006</v>
      </c>
      <c r="E192" s="15">
        <v>2</v>
      </c>
      <c r="F192" s="16" t="s">
        <v>1007</v>
      </c>
      <c r="G192" s="16">
        <v>2023</v>
      </c>
      <c r="H192" s="16">
        <v>2025</v>
      </c>
      <c r="I192" s="25">
        <v>3000000</v>
      </c>
      <c r="J192" s="25">
        <v>300000</v>
      </c>
      <c r="K192" s="25">
        <v>10</v>
      </c>
      <c r="L192" s="25"/>
      <c r="M192" s="25"/>
      <c r="N192" s="25">
        <v>15000</v>
      </c>
      <c r="O192" s="25">
        <v>10000</v>
      </c>
      <c r="P192" s="25">
        <v>15000</v>
      </c>
      <c r="Q192" s="16" t="s">
        <v>15</v>
      </c>
      <c r="R192" s="16" t="s">
        <v>341</v>
      </c>
      <c r="S192" s="16" t="s">
        <v>1008</v>
      </c>
    </row>
    <row r="193" spans="1:19" ht="42.75" hidden="1" thickBot="1" x14ac:dyDescent="0.3">
      <c r="A193" s="24" t="str">
        <f t="shared" si="4"/>
        <v/>
      </c>
      <c r="B193" s="24">
        <f t="shared" si="5"/>
        <v>92</v>
      </c>
      <c r="C193" s="17">
        <v>2763.3157000000001</v>
      </c>
      <c r="D193" s="17" t="s">
        <v>637</v>
      </c>
      <c r="E193" s="15">
        <v>22</v>
      </c>
      <c r="F193" s="18" t="s">
        <v>430</v>
      </c>
      <c r="G193" s="18">
        <v>2022</v>
      </c>
      <c r="H193" s="18">
        <v>2024</v>
      </c>
      <c r="I193" s="18"/>
      <c r="J193" s="18"/>
      <c r="K193" s="28"/>
      <c r="L193" s="18"/>
      <c r="M193" s="18"/>
      <c r="N193" s="18"/>
      <c r="O193" s="18"/>
      <c r="P193" s="18"/>
      <c r="Q193" s="18" t="s">
        <v>15</v>
      </c>
      <c r="R193" s="18" t="s">
        <v>341</v>
      </c>
      <c r="S193" s="18" t="s">
        <v>406</v>
      </c>
    </row>
    <row r="194" spans="1:19" ht="15.75" thickBot="1" x14ac:dyDescent="0.3">
      <c r="A194" s="24" t="str">
        <f t="shared" si="4"/>
        <v/>
      </c>
      <c r="B194" s="24">
        <f t="shared" si="5"/>
        <v>92</v>
      </c>
      <c r="C194" s="13"/>
      <c r="D194" s="13"/>
      <c r="E194" s="13">
        <v>0</v>
      </c>
      <c r="F194" s="40" t="s">
        <v>71</v>
      </c>
      <c r="G194" s="41"/>
      <c r="H194" s="41"/>
      <c r="I194" s="42"/>
      <c r="J194" s="42"/>
      <c r="K194" s="42"/>
      <c r="L194" s="42"/>
      <c r="M194" s="42"/>
      <c r="N194" s="42"/>
      <c r="O194" s="42"/>
      <c r="P194" s="42"/>
      <c r="Q194" s="41"/>
      <c r="R194" s="41"/>
      <c r="S194" s="41"/>
    </row>
    <row r="195" spans="1:19" ht="95.25" thickBot="1" x14ac:dyDescent="0.3">
      <c r="A195" s="24">
        <f t="shared" si="4"/>
        <v>93</v>
      </c>
      <c r="B195" s="24">
        <f t="shared" si="5"/>
        <v>93</v>
      </c>
      <c r="C195" s="14">
        <v>3311</v>
      </c>
      <c r="D195" s="14" t="s">
        <v>1405</v>
      </c>
      <c r="E195" s="15">
        <v>1</v>
      </c>
      <c r="F195" s="20" t="s">
        <v>1406</v>
      </c>
      <c r="G195" s="20">
        <v>2022</v>
      </c>
      <c r="H195" s="20">
        <v>2023</v>
      </c>
      <c r="I195" s="26">
        <v>36000</v>
      </c>
      <c r="J195" s="26">
        <v>36000</v>
      </c>
      <c r="K195" s="26">
        <v>100</v>
      </c>
      <c r="L195" s="26"/>
      <c r="M195" s="26">
        <v>18000</v>
      </c>
      <c r="N195" s="26">
        <v>18000</v>
      </c>
      <c r="O195" s="26"/>
      <c r="P195" s="26"/>
      <c r="Q195" s="20" t="s">
        <v>13</v>
      </c>
      <c r="R195" s="20"/>
      <c r="S195" s="20" t="s">
        <v>1407</v>
      </c>
    </row>
    <row r="196" spans="1:19" ht="242.25" thickBot="1" x14ac:dyDescent="0.3">
      <c r="A196" s="24">
        <f t="shared" ref="A196:A259" si="6">IF((B196&gt;B195),B196,"")</f>
        <v>94</v>
      </c>
      <c r="B196" s="24">
        <f t="shared" ref="B196:B259" si="7">IF(AND(E196&gt;0, E196&lt;4),B195+1,B195)</f>
        <v>94</v>
      </c>
      <c r="C196" s="14">
        <v>2302</v>
      </c>
      <c r="D196" s="14" t="s">
        <v>1010</v>
      </c>
      <c r="E196" s="15">
        <v>2</v>
      </c>
      <c r="F196" s="16" t="s">
        <v>349</v>
      </c>
      <c r="G196" s="16">
        <v>2019</v>
      </c>
      <c r="H196" s="16">
        <v>2024</v>
      </c>
      <c r="I196" s="25">
        <v>300000</v>
      </c>
      <c r="J196" s="25">
        <v>300000</v>
      </c>
      <c r="K196" s="25">
        <v>100</v>
      </c>
      <c r="L196" s="25"/>
      <c r="M196" s="25">
        <v>100000</v>
      </c>
      <c r="N196" s="25">
        <v>100000</v>
      </c>
      <c r="O196" s="25">
        <v>100000</v>
      </c>
      <c r="P196" s="25"/>
      <c r="Q196" s="16" t="s">
        <v>340</v>
      </c>
      <c r="R196" s="16" t="s">
        <v>341</v>
      </c>
      <c r="S196" s="16" t="s">
        <v>350</v>
      </c>
    </row>
    <row r="197" spans="1:19" ht="210.75" hidden="1" thickBot="1" x14ac:dyDescent="0.3">
      <c r="A197" s="24" t="str">
        <f t="shared" si="6"/>
        <v/>
      </c>
      <c r="B197" s="24">
        <f t="shared" si="7"/>
        <v>94</v>
      </c>
      <c r="C197" s="17">
        <v>2302.3247999999999</v>
      </c>
      <c r="D197" s="17" t="s">
        <v>639</v>
      </c>
      <c r="E197" s="15">
        <v>22</v>
      </c>
      <c r="F197" s="18" t="s">
        <v>349</v>
      </c>
      <c r="G197" s="18">
        <v>2019</v>
      </c>
      <c r="H197" s="18">
        <v>2023</v>
      </c>
      <c r="I197" s="18">
        <v>300000</v>
      </c>
      <c r="J197" s="18">
        <v>300000</v>
      </c>
      <c r="K197" s="28">
        <v>100</v>
      </c>
      <c r="L197" s="18">
        <v>100000</v>
      </c>
      <c r="M197" s="18">
        <v>100000</v>
      </c>
      <c r="N197" s="18">
        <v>100000</v>
      </c>
      <c r="O197" s="18"/>
      <c r="P197" s="18"/>
      <c r="Q197" s="18" t="s">
        <v>340</v>
      </c>
      <c r="R197" s="18" t="s">
        <v>341</v>
      </c>
      <c r="S197" s="18" t="s">
        <v>350</v>
      </c>
    </row>
    <row r="198" spans="1:19" ht="168.75" thickBot="1" x14ac:dyDescent="0.3">
      <c r="A198" s="24">
        <f t="shared" si="6"/>
        <v>95</v>
      </c>
      <c r="B198" s="24">
        <f t="shared" si="7"/>
        <v>95</v>
      </c>
      <c r="C198" s="14">
        <v>111</v>
      </c>
      <c r="D198" s="14" t="s">
        <v>1011</v>
      </c>
      <c r="E198" s="15">
        <v>2</v>
      </c>
      <c r="F198" s="16" t="s">
        <v>475</v>
      </c>
      <c r="G198" s="16">
        <v>2023</v>
      </c>
      <c r="H198" s="16">
        <v>2025</v>
      </c>
      <c r="I198" s="25">
        <v>7000000</v>
      </c>
      <c r="J198" s="25">
        <v>1050000</v>
      </c>
      <c r="K198" s="25">
        <v>15</v>
      </c>
      <c r="L198" s="25"/>
      <c r="M198" s="25"/>
      <c r="N198" s="25">
        <v>15000</v>
      </c>
      <c r="O198" s="25">
        <v>45000</v>
      </c>
      <c r="P198" s="25">
        <v>90000</v>
      </c>
      <c r="Q198" s="16" t="s">
        <v>340</v>
      </c>
      <c r="R198" s="16" t="s">
        <v>14</v>
      </c>
      <c r="S198" s="16" t="s">
        <v>1012</v>
      </c>
    </row>
    <row r="199" spans="1:19" ht="42.75" hidden="1" thickBot="1" x14ac:dyDescent="0.3">
      <c r="A199" s="24" t="str">
        <f t="shared" si="6"/>
        <v/>
      </c>
      <c r="B199" s="24">
        <f t="shared" si="7"/>
        <v>95</v>
      </c>
      <c r="C199" s="17">
        <v>111.31529999999999</v>
      </c>
      <c r="D199" s="17" t="s">
        <v>641</v>
      </c>
      <c r="E199" s="15">
        <v>22</v>
      </c>
      <c r="F199" s="18" t="s">
        <v>475</v>
      </c>
      <c r="G199" s="18">
        <v>2019</v>
      </c>
      <c r="H199" s="18">
        <v>2024</v>
      </c>
      <c r="I199" s="18">
        <v>6985000</v>
      </c>
      <c r="J199" s="18">
        <v>6985000</v>
      </c>
      <c r="K199" s="28">
        <v>100</v>
      </c>
      <c r="L199" s="18">
        <v>107500</v>
      </c>
      <c r="M199" s="18">
        <v>108000</v>
      </c>
      <c r="N199" s="18">
        <v>4741650</v>
      </c>
      <c r="O199" s="18">
        <v>2027850</v>
      </c>
      <c r="P199" s="18"/>
      <c r="Q199" s="18" t="s">
        <v>340</v>
      </c>
      <c r="R199" s="18" t="s">
        <v>14</v>
      </c>
      <c r="S199" s="18" t="s">
        <v>476</v>
      </c>
    </row>
    <row r="200" spans="1:19" ht="15.75" thickBot="1" x14ac:dyDescent="0.3">
      <c r="A200" s="24" t="str">
        <f t="shared" si="6"/>
        <v/>
      </c>
      <c r="B200" s="24">
        <f t="shared" si="7"/>
        <v>95</v>
      </c>
      <c r="C200" s="13"/>
      <c r="D200" s="13"/>
      <c r="E200" s="13">
        <v>0</v>
      </c>
      <c r="F200" s="40" t="s">
        <v>72</v>
      </c>
      <c r="G200" s="41"/>
      <c r="H200" s="41"/>
      <c r="I200" s="42"/>
      <c r="J200" s="42"/>
      <c r="K200" s="42"/>
      <c r="L200" s="42"/>
      <c r="M200" s="42"/>
      <c r="N200" s="42"/>
      <c r="O200" s="42"/>
      <c r="P200" s="42"/>
      <c r="Q200" s="41"/>
      <c r="R200" s="41"/>
      <c r="S200" s="41"/>
    </row>
    <row r="201" spans="1:19" ht="32.25" thickBot="1" x14ac:dyDescent="0.3">
      <c r="A201" s="24">
        <f t="shared" si="6"/>
        <v>96</v>
      </c>
      <c r="B201" s="24">
        <f t="shared" si="7"/>
        <v>96</v>
      </c>
      <c r="C201" s="21">
        <v>118</v>
      </c>
      <c r="D201" s="21" t="s">
        <v>646</v>
      </c>
      <c r="E201" s="13">
        <v>3</v>
      </c>
      <c r="F201" s="13" t="s">
        <v>643</v>
      </c>
      <c r="G201" s="13">
        <v>2020</v>
      </c>
      <c r="H201" s="13">
        <v>2024</v>
      </c>
      <c r="I201" s="27"/>
      <c r="J201" s="27"/>
      <c r="K201" s="27"/>
      <c r="L201" s="27"/>
      <c r="M201" s="27"/>
      <c r="N201" s="27"/>
      <c r="O201" s="27"/>
      <c r="P201" s="27"/>
      <c r="Q201" s="13" t="s">
        <v>31</v>
      </c>
      <c r="R201" s="13" t="s">
        <v>14</v>
      </c>
      <c r="S201" s="13" t="s">
        <v>644</v>
      </c>
    </row>
    <row r="202" spans="1:19" ht="15.75" thickBot="1" x14ac:dyDescent="0.3">
      <c r="A202" s="24" t="str">
        <f t="shared" si="6"/>
        <v/>
      </c>
      <c r="B202" s="24">
        <f t="shared" si="7"/>
        <v>96</v>
      </c>
      <c r="C202" s="13"/>
      <c r="D202" s="13"/>
      <c r="E202" s="13">
        <v>0</v>
      </c>
      <c r="F202" s="40" t="s">
        <v>74</v>
      </c>
      <c r="G202" s="41"/>
      <c r="H202" s="41"/>
      <c r="I202" s="42"/>
      <c r="J202" s="42"/>
      <c r="K202" s="42"/>
      <c r="L202" s="42"/>
      <c r="M202" s="42"/>
      <c r="N202" s="42"/>
      <c r="O202" s="42"/>
      <c r="P202" s="42"/>
      <c r="Q202" s="41"/>
      <c r="R202" s="41"/>
      <c r="S202" s="41"/>
    </row>
    <row r="203" spans="1:19" ht="53.25" thickBot="1" x14ac:dyDescent="0.3">
      <c r="A203" s="24">
        <f t="shared" si="6"/>
        <v>97</v>
      </c>
      <c r="B203" s="24">
        <f t="shared" si="7"/>
        <v>97</v>
      </c>
      <c r="C203" s="14">
        <v>1554</v>
      </c>
      <c r="D203" s="14" t="s">
        <v>1319</v>
      </c>
      <c r="E203" s="15">
        <v>2</v>
      </c>
      <c r="F203" s="16" t="s">
        <v>1320</v>
      </c>
      <c r="G203" s="16">
        <v>2016</v>
      </c>
      <c r="H203" s="16">
        <v>2023</v>
      </c>
      <c r="I203" s="25">
        <v>1120012</v>
      </c>
      <c r="J203" s="25">
        <v>266011</v>
      </c>
      <c r="K203" s="25">
        <v>23.75</v>
      </c>
      <c r="L203" s="25">
        <v>104634</v>
      </c>
      <c r="M203" s="25">
        <v>123341</v>
      </c>
      <c r="N203" s="25">
        <v>35996</v>
      </c>
      <c r="O203" s="25"/>
      <c r="P203" s="25"/>
      <c r="Q203" s="16" t="s">
        <v>15</v>
      </c>
      <c r="R203" s="16" t="s">
        <v>341</v>
      </c>
      <c r="S203" s="16" t="s">
        <v>1014</v>
      </c>
    </row>
    <row r="204" spans="1:19" ht="42.75" hidden="1" thickBot="1" x14ac:dyDescent="0.3">
      <c r="A204" s="24" t="str">
        <f t="shared" si="6"/>
        <v/>
      </c>
      <c r="B204" s="24">
        <f t="shared" si="7"/>
        <v>97</v>
      </c>
      <c r="C204" s="17">
        <v>1554.3115</v>
      </c>
      <c r="D204" s="17" t="s">
        <v>866</v>
      </c>
      <c r="E204" s="15">
        <v>22</v>
      </c>
      <c r="F204" s="18" t="s">
        <v>477</v>
      </c>
      <c r="G204" s="18">
        <v>2016</v>
      </c>
      <c r="H204" s="18">
        <v>2022</v>
      </c>
      <c r="I204" s="18">
        <v>1018099</v>
      </c>
      <c r="J204" s="18">
        <v>164098.04999999999</v>
      </c>
      <c r="K204" s="28">
        <v>16.12</v>
      </c>
      <c r="L204" s="18">
        <v>16265.64</v>
      </c>
      <c r="M204" s="18">
        <v>121578.01</v>
      </c>
      <c r="N204" s="18"/>
      <c r="O204" s="18"/>
      <c r="P204" s="18"/>
      <c r="Q204" s="18" t="s">
        <v>15</v>
      </c>
      <c r="R204" s="18" t="s">
        <v>341</v>
      </c>
      <c r="S204" s="18" t="s">
        <v>351</v>
      </c>
    </row>
    <row r="205" spans="1:19" ht="53.25" thickBot="1" x14ac:dyDescent="0.3">
      <c r="A205" s="24">
        <f t="shared" si="6"/>
        <v>98</v>
      </c>
      <c r="B205" s="24">
        <f t="shared" si="7"/>
        <v>98</v>
      </c>
      <c r="C205" s="14">
        <v>3313</v>
      </c>
      <c r="D205" s="14" t="s">
        <v>1409</v>
      </c>
      <c r="E205" s="15">
        <v>1</v>
      </c>
      <c r="F205" s="20" t="s">
        <v>1410</v>
      </c>
      <c r="G205" s="20">
        <v>2022</v>
      </c>
      <c r="H205" s="20">
        <v>2022</v>
      </c>
      <c r="I205" s="26">
        <v>25000</v>
      </c>
      <c r="J205" s="26">
        <v>25000</v>
      </c>
      <c r="K205" s="26">
        <v>100</v>
      </c>
      <c r="L205" s="26"/>
      <c r="M205" s="26">
        <v>25000</v>
      </c>
      <c r="N205" s="26"/>
      <c r="O205" s="26"/>
      <c r="P205" s="26"/>
      <c r="Q205" s="20" t="s">
        <v>340</v>
      </c>
      <c r="R205" s="20"/>
      <c r="S205" s="20" t="s">
        <v>1411</v>
      </c>
    </row>
    <row r="206" spans="1:19" ht="42.75" thickBot="1" x14ac:dyDescent="0.3">
      <c r="A206" s="24">
        <f t="shared" si="6"/>
        <v>99</v>
      </c>
      <c r="B206" s="24">
        <f t="shared" si="7"/>
        <v>99</v>
      </c>
      <c r="C206" s="21">
        <v>2770</v>
      </c>
      <c r="D206" s="21" t="s">
        <v>478</v>
      </c>
      <c r="E206" s="13">
        <v>3</v>
      </c>
      <c r="F206" s="13" t="s">
        <v>479</v>
      </c>
      <c r="G206" s="13">
        <v>2022</v>
      </c>
      <c r="H206" s="13">
        <v>2023</v>
      </c>
      <c r="I206" s="27"/>
      <c r="J206" s="27"/>
      <c r="K206" s="27"/>
      <c r="L206" s="27"/>
      <c r="M206" s="27"/>
      <c r="N206" s="27"/>
      <c r="O206" s="27"/>
      <c r="P206" s="27"/>
      <c r="Q206" s="13" t="s">
        <v>15</v>
      </c>
      <c r="R206" s="13" t="s">
        <v>342</v>
      </c>
      <c r="S206" s="13" t="s">
        <v>406</v>
      </c>
    </row>
    <row r="207" spans="1:19" ht="116.25" thickBot="1" x14ac:dyDescent="0.3">
      <c r="A207" s="24">
        <f t="shared" si="6"/>
        <v>100</v>
      </c>
      <c r="B207" s="24">
        <f t="shared" si="7"/>
        <v>100</v>
      </c>
      <c r="C207" s="14">
        <v>127</v>
      </c>
      <c r="D207" s="14" t="s">
        <v>1016</v>
      </c>
      <c r="E207" s="15">
        <v>2</v>
      </c>
      <c r="F207" s="16" t="s">
        <v>75</v>
      </c>
      <c r="G207" s="16">
        <v>2016</v>
      </c>
      <c r="H207" s="16">
        <v>2022</v>
      </c>
      <c r="I207" s="25">
        <v>7193118</v>
      </c>
      <c r="J207" s="25">
        <v>2255001.5</v>
      </c>
      <c r="K207" s="25">
        <v>31.35</v>
      </c>
      <c r="L207" s="25">
        <v>1408228</v>
      </c>
      <c r="M207" s="25">
        <v>779512</v>
      </c>
      <c r="N207" s="25"/>
      <c r="O207" s="25"/>
      <c r="P207" s="25"/>
      <c r="Q207" s="16" t="s">
        <v>15</v>
      </c>
      <c r="R207" s="16" t="s">
        <v>341</v>
      </c>
      <c r="S207" s="16" t="s">
        <v>1017</v>
      </c>
    </row>
    <row r="208" spans="1:19" ht="53.25" hidden="1" thickBot="1" x14ac:dyDescent="0.3">
      <c r="A208" s="24" t="str">
        <f t="shared" si="6"/>
        <v/>
      </c>
      <c r="B208" s="24">
        <f t="shared" si="7"/>
        <v>100</v>
      </c>
      <c r="C208" s="17">
        <v>127.3111</v>
      </c>
      <c r="D208" s="17" t="s">
        <v>867</v>
      </c>
      <c r="E208" s="15">
        <v>22</v>
      </c>
      <c r="F208" s="18" t="s">
        <v>75</v>
      </c>
      <c r="G208" s="18">
        <v>2016</v>
      </c>
      <c r="H208" s="18">
        <v>2022</v>
      </c>
      <c r="I208" s="18">
        <v>7193118</v>
      </c>
      <c r="J208" s="18">
        <v>2255001.5</v>
      </c>
      <c r="K208" s="28">
        <v>31.35</v>
      </c>
      <c r="L208" s="18">
        <v>1028001.66</v>
      </c>
      <c r="M208" s="18">
        <v>934501.06</v>
      </c>
      <c r="N208" s="18"/>
      <c r="O208" s="18"/>
      <c r="P208" s="18"/>
      <c r="Q208" s="18" t="s">
        <v>15</v>
      </c>
      <c r="R208" s="18" t="s">
        <v>341</v>
      </c>
      <c r="S208" s="18" t="s">
        <v>327</v>
      </c>
    </row>
    <row r="209" spans="1:19" ht="15.75" thickBot="1" x14ac:dyDescent="0.3">
      <c r="A209" s="24" t="str">
        <f t="shared" si="6"/>
        <v/>
      </c>
      <c r="B209" s="24">
        <f t="shared" si="7"/>
        <v>100</v>
      </c>
      <c r="C209" s="13"/>
      <c r="D209" s="13"/>
      <c r="E209" s="13">
        <v>0</v>
      </c>
      <c r="F209" s="40" t="s">
        <v>76</v>
      </c>
      <c r="G209" s="41"/>
      <c r="H209" s="41"/>
      <c r="I209" s="42"/>
      <c r="J209" s="42"/>
      <c r="K209" s="42"/>
      <c r="L209" s="42"/>
      <c r="M209" s="42"/>
      <c r="N209" s="42"/>
      <c r="O209" s="42"/>
      <c r="P209" s="42"/>
      <c r="Q209" s="41"/>
      <c r="R209" s="41"/>
      <c r="S209" s="41"/>
    </row>
    <row r="210" spans="1:19" ht="378.75" thickBot="1" x14ac:dyDescent="0.3">
      <c r="A210" s="24">
        <f t="shared" si="6"/>
        <v>101</v>
      </c>
      <c r="B210" s="24">
        <f t="shared" si="7"/>
        <v>101</v>
      </c>
      <c r="C210" s="14">
        <v>3162</v>
      </c>
      <c r="D210" s="14" t="s">
        <v>1019</v>
      </c>
      <c r="E210" s="15">
        <v>1</v>
      </c>
      <c r="F210" s="20" t="s">
        <v>1413</v>
      </c>
      <c r="G210" s="20">
        <v>2023</v>
      </c>
      <c r="H210" s="20">
        <v>2025</v>
      </c>
      <c r="I210" s="26">
        <v>3000000</v>
      </c>
      <c r="J210" s="26">
        <v>300000</v>
      </c>
      <c r="K210" s="26">
        <v>10</v>
      </c>
      <c r="L210" s="26"/>
      <c r="M210" s="26"/>
      <c r="N210" s="26">
        <v>15000</v>
      </c>
      <c r="O210" s="26">
        <v>10000</v>
      </c>
      <c r="P210" s="26">
        <v>25000</v>
      </c>
      <c r="Q210" s="20" t="s">
        <v>15</v>
      </c>
      <c r="R210" s="20" t="s">
        <v>77</v>
      </c>
      <c r="S210" s="20" t="s">
        <v>1414</v>
      </c>
    </row>
    <row r="211" spans="1:19" ht="53.25" thickBot="1" x14ac:dyDescent="0.3">
      <c r="A211" s="24">
        <f t="shared" si="6"/>
        <v>102</v>
      </c>
      <c r="B211" s="24">
        <f t="shared" si="7"/>
        <v>102</v>
      </c>
      <c r="C211" s="21">
        <v>1473</v>
      </c>
      <c r="D211" s="21" t="s">
        <v>78</v>
      </c>
      <c r="E211" s="13">
        <v>3</v>
      </c>
      <c r="F211" s="13" t="s">
        <v>79</v>
      </c>
      <c r="G211" s="13">
        <v>2016</v>
      </c>
      <c r="H211" s="13">
        <v>2022</v>
      </c>
      <c r="I211" s="27">
        <v>850583</v>
      </c>
      <c r="J211" s="27">
        <v>552879</v>
      </c>
      <c r="K211" s="27">
        <v>65</v>
      </c>
      <c r="L211" s="27"/>
      <c r="M211" s="27"/>
      <c r="N211" s="27"/>
      <c r="O211" s="27"/>
      <c r="P211" s="27"/>
      <c r="Q211" s="13" t="s">
        <v>77</v>
      </c>
      <c r="R211" s="13"/>
      <c r="S211" s="13"/>
    </row>
    <row r="212" spans="1:19" ht="42.75" thickBot="1" x14ac:dyDescent="0.3">
      <c r="A212" s="24">
        <f t="shared" si="6"/>
        <v>103</v>
      </c>
      <c r="B212" s="24">
        <f t="shared" si="7"/>
        <v>103</v>
      </c>
      <c r="C212" s="21">
        <v>1474</v>
      </c>
      <c r="D212" s="21" t="s">
        <v>352</v>
      </c>
      <c r="E212" s="13">
        <v>3</v>
      </c>
      <c r="F212" s="13" t="s">
        <v>80</v>
      </c>
      <c r="G212" s="13">
        <v>2016</v>
      </c>
      <c r="H212" s="13">
        <v>2023</v>
      </c>
      <c r="I212" s="27">
        <v>5000000</v>
      </c>
      <c r="J212" s="27">
        <v>1700000</v>
      </c>
      <c r="K212" s="27">
        <v>34</v>
      </c>
      <c r="L212" s="27"/>
      <c r="M212" s="27"/>
      <c r="N212" s="27"/>
      <c r="O212" s="27"/>
      <c r="P212" s="27"/>
      <c r="Q212" s="13" t="s">
        <v>77</v>
      </c>
      <c r="R212" s="13"/>
      <c r="S212" s="13" t="s">
        <v>353</v>
      </c>
    </row>
    <row r="213" spans="1:19" ht="15.75" thickBot="1" x14ac:dyDescent="0.3">
      <c r="A213" s="24" t="str">
        <f t="shared" si="6"/>
        <v/>
      </c>
      <c r="B213" s="24">
        <f t="shared" si="7"/>
        <v>103</v>
      </c>
      <c r="C213" s="13"/>
      <c r="D213" s="13"/>
      <c r="E213" s="13">
        <v>0</v>
      </c>
      <c r="F213" s="46" t="s">
        <v>81</v>
      </c>
      <c r="G213" s="47"/>
      <c r="H213" s="47"/>
      <c r="I213" s="48"/>
      <c r="J213" s="48"/>
      <c r="K213" s="48"/>
      <c r="L213" s="48"/>
      <c r="M213" s="48"/>
      <c r="N213" s="48"/>
      <c r="O213" s="48"/>
      <c r="P213" s="48"/>
      <c r="Q213" s="47"/>
      <c r="R213" s="47"/>
      <c r="S213" s="47"/>
    </row>
    <row r="214" spans="1:19" ht="15.75" thickBot="1" x14ac:dyDescent="0.3">
      <c r="A214" s="24" t="str">
        <f t="shared" si="6"/>
        <v/>
      </c>
      <c r="B214" s="24">
        <f t="shared" si="7"/>
        <v>103</v>
      </c>
      <c r="C214" s="13"/>
      <c r="D214" s="13"/>
      <c r="E214" s="13">
        <v>0</v>
      </c>
      <c r="F214" s="49" t="s">
        <v>82</v>
      </c>
      <c r="G214" s="50"/>
      <c r="H214" s="50"/>
      <c r="I214" s="51"/>
      <c r="J214" s="51"/>
      <c r="K214" s="51"/>
      <c r="L214" s="51"/>
      <c r="M214" s="51"/>
      <c r="N214" s="51"/>
      <c r="O214" s="51"/>
      <c r="P214" s="51"/>
      <c r="Q214" s="50"/>
      <c r="R214" s="50"/>
      <c r="S214" s="50"/>
    </row>
    <row r="215" spans="1:19" ht="15.75" thickBot="1" x14ac:dyDescent="0.3">
      <c r="A215" s="24" t="str">
        <f t="shared" si="6"/>
        <v/>
      </c>
      <c r="B215" s="24">
        <f t="shared" si="7"/>
        <v>103</v>
      </c>
      <c r="C215" s="13"/>
      <c r="D215" s="13"/>
      <c r="E215" s="13">
        <v>0</v>
      </c>
      <c r="F215" s="40" t="s">
        <v>83</v>
      </c>
      <c r="G215" s="41"/>
      <c r="H215" s="41"/>
      <c r="I215" s="42"/>
      <c r="J215" s="42"/>
      <c r="K215" s="42"/>
      <c r="L215" s="42"/>
      <c r="M215" s="42"/>
      <c r="N215" s="42"/>
      <c r="O215" s="42"/>
      <c r="P215" s="42"/>
      <c r="Q215" s="41"/>
      <c r="R215" s="41"/>
      <c r="S215" s="41"/>
    </row>
    <row r="216" spans="1:19" ht="42.75" thickBot="1" x14ac:dyDescent="0.3">
      <c r="A216" s="24">
        <f t="shared" si="6"/>
        <v>104</v>
      </c>
      <c r="B216" s="24">
        <f t="shared" si="7"/>
        <v>104</v>
      </c>
      <c r="C216" s="14">
        <v>3097</v>
      </c>
      <c r="D216" s="14" t="s">
        <v>1021</v>
      </c>
      <c r="E216" s="15">
        <v>1</v>
      </c>
      <c r="F216" s="20" t="s">
        <v>1022</v>
      </c>
      <c r="G216" s="20">
        <v>2021</v>
      </c>
      <c r="H216" s="20">
        <v>2023</v>
      </c>
      <c r="I216" s="26">
        <v>45000</v>
      </c>
      <c r="J216" s="26"/>
      <c r="K216" s="26"/>
      <c r="L216" s="26"/>
      <c r="M216" s="26"/>
      <c r="N216" s="26"/>
      <c r="O216" s="26"/>
      <c r="P216" s="26"/>
      <c r="Q216" s="20" t="s">
        <v>84</v>
      </c>
      <c r="R216" s="20" t="s">
        <v>341</v>
      </c>
      <c r="S216" s="20" t="s">
        <v>1023</v>
      </c>
    </row>
    <row r="217" spans="1:19" ht="63.75" thickBot="1" x14ac:dyDescent="0.3">
      <c r="A217" s="24">
        <f t="shared" si="6"/>
        <v>105</v>
      </c>
      <c r="B217" s="24">
        <f t="shared" si="7"/>
        <v>105</v>
      </c>
      <c r="C217" s="21">
        <v>2601</v>
      </c>
      <c r="D217" s="21" t="s">
        <v>431</v>
      </c>
      <c r="E217" s="13">
        <v>3</v>
      </c>
      <c r="F217" s="13" t="s">
        <v>432</v>
      </c>
      <c r="G217" s="13">
        <v>2019</v>
      </c>
      <c r="H217" s="13">
        <v>2021</v>
      </c>
      <c r="I217" s="27">
        <v>4000000</v>
      </c>
      <c r="J217" s="27">
        <v>600000</v>
      </c>
      <c r="K217" s="27">
        <v>15</v>
      </c>
      <c r="L217" s="27">
        <v>350000</v>
      </c>
      <c r="M217" s="27"/>
      <c r="N217" s="27"/>
      <c r="O217" s="27"/>
      <c r="P217" s="27"/>
      <c r="Q217" s="13" t="s">
        <v>84</v>
      </c>
      <c r="R217" s="13" t="s">
        <v>14</v>
      </c>
      <c r="S217" s="13"/>
    </row>
    <row r="218" spans="1:19" ht="15.75" thickBot="1" x14ac:dyDescent="0.3">
      <c r="A218" s="24" t="str">
        <f t="shared" si="6"/>
        <v/>
      </c>
      <c r="B218" s="24">
        <f t="shared" si="7"/>
        <v>105</v>
      </c>
      <c r="C218" s="13"/>
      <c r="D218" s="13"/>
      <c r="E218" s="13">
        <v>0</v>
      </c>
      <c r="F218" s="40" t="s">
        <v>85</v>
      </c>
      <c r="G218" s="41"/>
      <c r="H218" s="41"/>
      <c r="I218" s="42"/>
      <c r="J218" s="42"/>
      <c r="K218" s="42"/>
      <c r="L218" s="42"/>
      <c r="M218" s="42"/>
      <c r="N218" s="42"/>
      <c r="O218" s="42"/>
      <c r="P218" s="42"/>
      <c r="Q218" s="41"/>
      <c r="R218" s="41"/>
      <c r="S218" s="41"/>
    </row>
    <row r="219" spans="1:19" ht="15.75" thickBot="1" x14ac:dyDescent="0.3">
      <c r="A219" s="24" t="str">
        <f t="shared" si="6"/>
        <v/>
      </c>
      <c r="B219" s="24">
        <f t="shared" si="7"/>
        <v>105</v>
      </c>
      <c r="C219" s="13"/>
      <c r="D219" s="13"/>
      <c r="E219" s="13">
        <v>0</v>
      </c>
      <c r="F219" s="52" t="s">
        <v>86</v>
      </c>
      <c r="G219" s="47"/>
      <c r="H219" s="47"/>
      <c r="I219" s="48"/>
      <c r="J219" s="48"/>
      <c r="K219" s="48"/>
      <c r="L219" s="48"/>
      <c r="M219" s="48"/>
      <c r="N219" s="48"/>
      <c r="O219" s="48"/>
      <c r="P219" s="48"/>
      <c r="Q219" s="47"/>
      <c r="R219" s="47"/>
      <c r="S219" s="47"/>
    </row>
    <row r="220" spans="1:19" ht="15.75" thickBot="1" x14ac:dyDescent="0.3">
      <c r="A220" s="24" t="str">
        <f t="shared" si="6"/>
        <v/>
      </c>
      <c r="B220" s="24">
        <f t="shared" si="7"/>
        <v>105</v>
      </c>
      <c r="C220" s="13"/>
      <c r="D220" s="13"/>
      <c r="E220" s="13">
        <v>0</v>
      </c>
      <c r="F220" s="46" t="s">
        <v>87</v>
      </c>
      <c r="G220" s="47"/>
      <c r="H220" s="47"/>
      <c r="I220" s="48"/>
      <c r="J220" s="48"/>
      <c r="K220" s="48"/>
      <c r="L220" s="48"/>
      <c r="M220" s="48"/>
      <c r="N220" s="48"/>
      <c r="O220" s="48"/>
      <c r="P220" s="48"/>
      <c r="Q220" s="47"/>
      <c r="R220" s="47"/>
      <c r="S220" s="47"/>
    </row>
    <row r="221" spans="1:19" ht="15.75" thickBot="1" x14ac:dyDescent="0.3">
      <c r="A221" s="24" t="str">
        <f t="shared" si="6"/>
        <v/>
      </c>
      <c r="B221" s="24">
        <f t="shared" si="7"/>
        <v>105</v>
      </c>
      <c r="C221" s="13"/>
      <c r="D221" s="13"/>
      <c r="E221" s="13">
        <v>0</v>
      </c>
      <c r="F221" s="49" t="s">
        <v>88</v>
      </c>
      <c r="G221" s="50"/>
      <c r="H221" s="50"/>
      <c r="I221" s="51"/>
      <c r="J221" s="51"/>
      <c r="K221" s="51"/>
      <c r="L221" s="51"/>
      <c r="M221" s="51"/>
      <c r="N221" s="51"/>
      <c r="O221" s="51"/>
      <c r="P221" s="51"/>
      <c r="Q221" s="50"/>
      <c r="R221" s="50"/>
      <c r="S221" s="50"/>
    </row>
    <row r="222" spans="1:19" ht="15.75" thickBot="1" x14ac:dyDescent="0.3">
      <c r="A222" s="24" t="str">
        <f t="shared" si="6"/>
        <v/>
      </c>
      <c r="B222" s="24">
        <f t="shared" si="7"/>
        <v>105</v>
      </c>
      <c r="C222" s="13"/>
      <c r="D222" s="13"/>
      <c r="E222" s="13">
        <v>0</v>
      </c>
      <c r="F222" s="40" t="s">
        <v>89</v>
      </c>
      <c r="G222" s="41"/>
      <c r="H222" s="41"/>
      <c r="I222" s="42"/>
      <c r="J222" s="42"/>
      <c r="K222" s="42"/>
      <c r="L222" s="42"/>
      <c r="M222" s="42"/>
      <c r="N222" s="42"/>
      <c r="O222" s="42"/>
      <c r="P222" s="42"/>
      <c r="Q222" s="41"/>
      <c r="R222" s="41"/>
      <c r="S222" s="41"/>
    </row>
    <row r="223" spans="1:19" ht="42.75" thickBot="1" x14ac:dyDescent="0.3">
      <c r="A223" s="24">
        <f t="shared" si="6"/>
        <v>106</v>
      </c>
      <c r="B223" s="24">
        <f t="shared" si="7"/>
        <v>106</v>
      </c>
      <c r="C223" s="21">
        <v>2563</v>
      </c>
      <c r="D223" s="21" t="s">
        <v>487</v>
      </c>
      <c r="E223" s="13">
        <v>3</v>
      </c>
      <c r="F223" s="13" t="s">
        <v>398</v>
      </c>
      <c r="G223" s="13">
        <v>2019</v>
      </c>
      <c r="H223" s="13">
        <v>2022</v>
      </c>
      <c r="I223" s="27">
        <v>120000</v>
      </c>
      <c r="J223" s="27">
        <v>120000</v>
      </c>
      <c r="K223" s="27">
        <v>100</v>
      </c>
      <c r="L223" s="27"/>
      <c r="M223" s="27"/>
      <c r="N223" s="27"/>
      <c r="O223" s="27"/>
      <c r="P223" s="27"/>
      <c r="Q223" s="13" t="s">
        <v>15</v>
      </c>
      <c r="R223" s="13"/>
      <c r="S223" s="13"/>
    </row>
    <row r="224" spans="1:19" ht="15.75" thickBot="1" x14ac:dyDescent="0.3">
      <c r="A224" s="24" t="str">
        <f t="shared" si="6"/>
        <v/>
      </c>
      <c r="B224" s="24">
        <f t="shared" si="7"/>
        <v>106</v>
      </c>
      <c r="C224" s="13"/>
      <c r="D224" s="13"/>
      <c r="E224" s="13">
        <v>0</v>
      </c>
      <c r="F224" s="40" t="s">
        <v>90</v>
      </c>
      <c r="G224" s="41"/>
      <c r="H224" s="41"/>
      <c r="I224" s="42"/>
      <c r="J224" s="42"/>
      <c r="K224" s="42"/>
      <c r="L224" s="42"/>
      <c r="M224" s="42"/>
      <c r="N224" s="42"/>
      <c r="O224" s="42"/>
      <c r="P224" s="42"/>
      <c r="Q224" s="41"/>
      <c r="R224" s="41"/>
      <c r="S224" s="41"/>
    </row>
    <row r="225" spans="1:19" ht="15.75" thickBot="1" x14ac:dyDescent="0.3">
      <c r="A225" s="24" t="str">
        <f t="shared" si="6"/>
        <v/>
      </c>
      <c r="B225" s="24">
        <f t="shared" si="7"/>
        <v>106</v>
      </c>
      <c r="C225" s="13"/>
      <c r="D225" s="13"/>
      <c r="E225" s="13">
        <v>0</v>
      </c>
      <c r="F225" s="40" t="s">
        <v>91</v>
      </c>
      <c r="G225" s="41"/>
      <c r="H225" s="41"/>
      <c r="I225" s="42"/>
      <c r="J225" s="42"/>
      <c r="K225" s="42"/>
      <c r="L225" s="42"/>
      <c r="M225" s="42"/>
      <c r="N225" s="42"/>
      <c r="O225" s="42"/>
      <c r="P225" s="42"/>
      <c r="Q225" s="41"/>
      <c r="R225" s="41"/>
      <c r="S225" s="41"/>
    </row>
    <row r="226" spans="1:19" ht="15.75" thickBot="1" x14ac:dyDescent="0.3">
      <c r="A226" s="24" t="str">
        <f t="shared" si="6"/>
        <v/>
      </c>
      <c r="B226" s="24">
        <f t="shared" si="7"/>
        <v>106</v>
      </c>
      <c r="C226" s="13"/>
      <c r="D226" s="13"/>
      <c r="E226" s="13">
        <v>0</v>
      </c>
      <c r="F226" s="40" t="s">
        <v>92</v>
      </c>
      <c r="G226" s="41"/>
      <c r="H226" s="41"/>
      <c r="I226" s="42"/>
      <c r="J226" s="42"/>
      <c r="K226" s="42"/>
      <c r="L226" s="42"/>
      <c r="M226" s="42"/>
      <c r="N226" s="42"/>
      <c r="O226" s="42"/>
      <c r="P226" s="42"/>
      <c r="Q226" s="41"/>
      <c r="R226" s="41"/>
      <c r="S226" s="41"/>
    </row>
    <row r="227" spans="1:19" ht="63.75" thickBot="1" x14ac:dyDescent="0.3">
      <c r="A227" s="24">
        <f t="shared" si="6"/>
        <v>107</v>
      </c>
      <c r="B227" s="24">
        <f t="shared" si="7"/>
        <v>107</v>
      </c>
      <c r="C227" s="21">
        <v>2737</v>
      </c>
      <c r="D227" s="21" t="s">
        <v>496</v>
      </c>
      <c r="E227" s="13">
        <v>3</v>
      </c>
      <c r="F227" s="13" t="s">
        <v>497</v>
      </c>
      <c r="G227" s="13">
        <v>2019</v>
      </c>
      <c r="H227" s="13">
        <v>2024</v>
      </c>
      <c r="I227" s="27"/>
      <c r="J227" s="27"/>
      <c r="K227" s="27"/>
      <c r="L227" s="27"/>
      <c r="M227" s="27"/>
      <c r="N227" s="27"/>
      <c r="O227" s="27"/>
      <c r="P227" s="27"/>
      <c r="Q227" s="13" t="s">
        <v>17</v>
      </c>
      <c r="R227" s="13"/>
      <c r="S227" s="13" t="s">
        <v>433</v>
      </c>
    </row>
    <row r="228" spans="1:19" ht="53.25" thickBot="1" x14ac:dyDescent="0.3">
      <c r="A228" s="24">
        <f t="shared" si="6"/>
        <v>108</v>
      </c>
      <c r="B228" s="24">
        <f t="shared" si="7"/>
        <v>108</v>
      </c>
      <c r="C228" s="21">
        <v>3011</v>
      </c>
      <c r="D228" s="21" t="s">
        <v>649</v>
      </c>
      <c r="E228" s="13">
        <v>3</v>
      </c>
      <c r="F228" s="13" t="s">
        <v>650</v>
      </c>
      <c r="G228" s="13">
        <v>2020</v>
      </c>
      <c r="H228" s="13">
        <v>2024</v>
      </c>
      <c r="I228" s="27"/>
      <c r="J228" s="27"/>
      <c r="K228" s="27"/>
      <c r="L228" s="27"/>
      <c r="M228" s="27"/>
      <c r="N228" s="27"/>
      <c r="O228" s="27"/>
      <c r="P228" s="27"/>
      <c r="Q228" s="13" t="s">
        <v>31</v>
      </c>
      <c r="R228" s="13"/>
      <c r="S228" s="13" t="s">
        <v>651</v>
      </c>
    </row>
    <row r="229" spans="1:19" ht="84.75" thickBot="1" x14ac:dyDescent="0.3">
      <c r="A229" s="24">
        <f t="shared" si="6"/>
        <v>109</v>
      </c>
      <c r="B229" s="24">
        <f t="shared" si="7"/>
        <v>109</v>
      </c>
      <c r="C229" s="14">
        <v>144</v>
      </c>
      <c r="D229" s="14" t="s">
        <v>1025</v>
      </c>
      <c r="E229" s="15">
        <v>2</v>
      </c>
      <c r="F229" s="16" t="s">
        <v>93</v>
      </c>
      <c r="G229" s="16">
        <v>2008</v>
      </c>
      <c r="H229" s="16">
        <v>2025</v>
      </c>
      <c r="I229" s="25">
        <v>510000</v>
      </c>
      <c r="J229" s="25">
        <v>510000</v>
      </c>
      <c r="K229" s="25">
        <v>100</v>
      </c>
      <c r="L229" s="25">
        <v>85000</v>
      </c>
      <c r="M229" s="25">
        <v>85000</v>
      </c>
      <c r="N229" s="25">
        <v>85000</v>
      </c>
      <c r="O229" s="25">
        <v>85000</v>
      </c>
      <c r="P229" s="25">
        <v>85000</v>
      </c>
      <c r="Q229" s="16" t="s">
        <v>17</v>
      </c>
      <c r="R229" s="16"/>
      <c r="S229" s="16" t="s">
        <v>654</v>
      </c>
    </row>
    <row r="230" spans="1:19" ht="84.75" hidden="1" thickBot="1" x14ac:dyDescent="0.3">
      <c r="A230" s="24" t="str">
        <f t="shared" si="6"/>
        <v/>
      </c>
      <c r="B230" s="24">
        <f t="shared" si="7"/>
        <v>109</v>
      </c>
      <c r="C230" s="17">
        <v>144.3168</v>
      </c>
      <c r="D230" s="17" t="s">
        <v>653</v>
      </c>
      <c r="E230" s="15">
        <v>22</v>
      </c>
      <c r="F230" s="18" t="s">
        <v>93</v>
      </c>
      <c r="G230" s="18">
        <v>2008</v>
      </c>
      <c r="H230" s="18">
        <v>2024</v>
      </c>
      <c r="I230" s="18">
        <v>425000</v>
      </c>
      <c r="J230" s="18">
        <v>425000</v>
      </c>
      <c r="K230" s="28">
        <v>100</v>
      </c>
      <c r="L230" s="18">
        <v>85000</v>
      </c>
      <c r="M230" s="18">
        <v>85000</v>
      </c>
      <c r="N230" s="18">
        <v>85000</v>
      </c>
      <c r="O230" s="18">
        <v>85000</v>
      </c>
      <c r="P230" s="18"/>
      <c r="Q230" s="18" t="s">
        <v>17</v>
      </c>
      <c r="R230" s="18"/>
      <c r="S230" s="18" t="s">
        <v>654</v>
      </c>
    </row>
    <row r="231" spans="1:19" ht="116.25" thickBot="1" x14ac:dyDescent="0.3">
      <c r="A231" s="24">
        <f t="shared" si="6"/>
        <v>110</v>
      </c>
      <c r="B231" s="24">
        <f t="shared" si="7"/>
        <v>110</v>
      </c>
      <c r="C231" s="14">
        <v>148</v>
      </c>
      <c r="D231" s="14" t="s">
        <v>1026</v>
      </c>
      <c r="E231" s="15">
        <v>2</v>
      </c>
      <c r="F231" s="16" t="s">
        <v>94</v>
      </c>
      <c r="G231" s="16">
        <v>2009</v>
      </c>
      <c r="H231" s="16">
        <v>2025</v>
      </c>
      <c r="I231" s="25">
        <v>210000</v>
      </c>
      <c r="J231" s="25">
        <v>210000</v>
      </c>
      <c r="K231" s="25">
        <v>100</v>
      </c>
      <c r="L231" s="25">
        <v>35000</v>
      </c>
      <c r="M231" s="25">
        <v>35000</v>
      </c>
      <c r="N231" s="25">
        <v>35000</v>
      </c>
      <c r="O231" s="25">
        <v>35000</v>
      </c>
      <c r="P231" s="25">
        <v>35000</v>
      </c>
      <c r="Q231" s="16" t="s">
        <v>17</v>
      </c>
      <c r="R231" s="16"/>
      <c r="S231" s="16" t="s">
        <v>657</v>
      </c>
    </row>
    <row r="232" spans="1:19" ht="95.25" hidden="1" thickBot="1" x14ac:dyDescent="0.3">
      <c r="A232" s="24" t="str">
        <f t="shared" si="6"/>
        <v/>
      </c>
      <c r="B232" s="24">
        <f t="shared" si="7"/>
        <v>110</v>
      </c>
      <c r="C232" s="17">
        <v>148.3169</v>
      </c>
      <c r="D232" s="17" t="s">
        <v>656</v>
      </c>
      <c r="E232" s="15">
        <v>22</v>
      </c>
      <c r="F232" s="18" t="s">
        <v>94</v>
      </c>
      <c r="G232" s="18">
        <v>2009</v>
      </c>
      <c r="H232" s="18">
        <v>2024</v>
      </c>
      <c r="I232" s="18">
        <v>175000</v>
      </c>
      <c r="J232" s="18">
        <v>175000</v>
      </c>
      <c r="K232" s="28">
        <v>100</v>
      </c>
      <c r="L232" s="18">
        <v>35000</v>
      </c>
      <c r="M232" s="18">
        <v>35000</v>
      </c>
      <c r="N232" s="18">
        <v>35000</v>
      </c>
      <c r="O232" s="18">
        <v>35000</v>
      </c>
      <c r="P232" s="18"/>
      <c r="Q232" s="18" t="s">
        <v>17</v>
      </c>
      <c r="R232" s="18"/>
      <c r="S232" s="18" t="s">
        <v>657</v>
      </c>
    </row>
    <row r="233" spans="1:19" ht="53.25" thickBot="1" x14ac:dyDescent="0.3">
      <c r="A233" s="24">
        <f t="shared" si="6"/>
        <v>111</v>
      </c>
      <c r="B233" s="24">
        <f t="shared" si="7"/>
        <v>111</v>
      </c>
      <c r="C233" s="14">
        <v>149</v>
      </c>
      <c r="D233" s="14" t="s">
        <v>1027</v>
      </c>
      <c r="E233" s="15">
        <v>2</v>
      </c>
      <c r="F233" s="16" t="s">
        <v>95</v>
      </c>
      <c r="G233" s="16">
        <v>2009</v>
      </c>
      <c r="H233" s="16">
        <v>2025</v>
      </c>
      <c r="I233" s="25">
        <v>68000</v>
      </c>
      <c r="J233" s="25">
        <v>68000</v>
      </c>
      <c r="K233" s="25">
        <v>100</v>
      </c>
      <c r="L233" s="25">
        <v>17000</v>
      </c>
      <c r="M233" s="25"/>
      <c r="N233" s="25">
        <v>17000</v>
      </c>
      <c r="O233" s="25"/>
      <c r="P233" s="25">
        <v>17000</v>
      </c>
      <c r="Q233" s="16" t="s">
        <v>17</v>
      </c>
      <c r="R233" s="16"/>
      <c r="S233" s="16" t="s">
        <v>1028</v>
      </c>
    </row>
    <row r="234" spans="1:19" ht="42.75" hidden="1" thickBot="1" x14ac:dyDescent="0.3">
      <c r="A234" s="24" t="str">
        <f t="shared" si="6"/>
        <v/>
      </c>
      <c r="B234" s="24">
        <f t="shared" si="7"/>
        <v>111</v>
      </c>
      <c r="C234" s="17">
        <v>149.31720000000001</v>
      </c>
      <c r="D234" s="17" t="s">
        <v>434</v>
      </c>
      <c r="E234" s="15">
        <v>22</v>
      </c>
      <c r="F234" s="18" t="s">
        <v>95</v>
      </c>
      <c r="G234" s="18">
        <v>2009</v>
      </c>
      <c r="H234" s="18">
        <v>2023</v>
      </c>
      <c r="I234" s="18">
        <v>51000</v>
      </c>
      <c r="J234" s="18">
        <v>51000</v>
      </c>
      <c r="K234" s="28">
        <v>100</v>
      </c>
      <c r="L234" s="18">
        <v>17000</v>
      </c>
      <c r="M234" s="18"/>
      <c r="N234" s="18">
        <v>17000</v>
      </c>
      <c r="O234" s="18"/>
      <c r="P234" s="18"/>
      <c r="Q234" s="18" t="s">
        <v>17</v>
      </c>
      <c r="R234" s="18"/>
      <c r="S234" s="18"/>
    </row>
    <row r="235" spans="1:19" ht="42.75" thickBot="1" x14ac:dyDescent="0.3">
      <c r="A235" s="24">
        <f t="shared" si="6"/>
        <v>112</v>
      </c>
      <c r="B235" s="24">
        <f t="shared" si="7"/>
        <v>112</v>
      </c>
      <c r="C235" s="21">
        <v>150</v>
      </c>
      <c r="D235" s="21" t="s">
        <v>354</v>
      </c>
      <c r="E235" s="13">
        <v>3</v>
      </c>
      <c r="F235" s="13" t="s">
        <v>96</v>
      </c>
      <c r="G235" s="13">
        <v>2008</v>
      </c>
      <c r="H235" s="13">
        <v>2021</v>
      </c>
      <c r="I235" s="27">
        <v>8000</v>
      </c>
      <c r="J235" s="27">
        <v>8000</v>
      </c>
      <c r="K235" s="27">
        <v>100</v>
      </c>
      <c r="L235" s="27">
        <v>2000</v>
      </c>
      <c r="M235" s="27"/>
      <c r="N235" s="27"/>
      <c r="O235" s="27"/>
      <c r="P235" s="27"/>
      <c r="Q235" s="13" t="s">
        <v>17</v>
      </c>
      <c r="R235" s="13"/>
      <c r="S235" s="13"/>
    </row>
    <row r="236" spans="1:19" ht="42.75" thickBot="1" x14ac:dyDescent="0.3">
      <c r="A236" s="24">
        <f t="shared" si="6"/>
        <v>113</v>
      </c>
      <c r="B236" s="24">
        <f t="shared" si="7"/>
        <v>113</v>
      </c>
      <c r="C236" s="21">
        <v>151</v>
      </c>
      <c r="D236" s="21" t="s">
        <v>355</v>
      </c>
      <c r="E236" s="13">
        <v>3</v>
      </c>
      <c r="F236" s="13" t="s">
        <v>97</v>
      </c>
      <c r="G236" s="13">
        <v>2008</v>
      </c>
      <c r="H236" s="13">
        <v>2021</v>
      </c>
      <c r="I236" s="27">
        <v>13600</v>
      </c>
      <c r="J236" s="27">
        <v>13600</v>
      </c>
      <c r="K236" s="27">
        <v>100</v>
      </c>
      <c r="L236" s="27">
        <v>3400</v>
      </c>
      <c r="M236" s="27"/>
      <c r="N236" s="27"/>
      <c r="O236" s="27"/>
      <c r="P236" s="27"/>
      <c r="Q236" s="13" t="s">
        <v>17</v>
      </c>
      <c r="R236" s="13"/>
      <c r="S236" s="13"/>
    </row>
    <row r="237" spans="1:19" ht="137.25" thickBot="1" x14ac:dyDescent="0.3">
      <c r="A237" s="24">
        <f t="shared" si="6"/>
        <v>114</v>
      </c>
      <c r="B237" s="24">
        <f t="shared" si="7"/>
        <v>114</v>
      </c>
      <c r="C237" s="14">
        <v>153</v>
      </c>
      <c r="D237" s="14" t="s">
        <v>1030</v>
      </c>
      <c r="E237" s="15">
        <v>2</v>
      </c>
      <c r="F237" s="16" t="s">
        <v>98</v>
      </c>
      <c r="G237" s="16">
        <v>2008</v>
      </c>
      <c r="H237" s="16">
        <v>2025</v>
      </c>
      <c r="I237" s="25">
        <v>84000</v>
      </c>
      <c r="J237" s="25">
        <v>84000</v>
      </c>
      <c r="K237" s="25">
        <v>100</v>
      </c>
      <c r="L237" s="25">
        <v>25000</v>
      </c>
      <c r="M237" s="25">
        <v>3000</v>
      </c>
      <c r="N237" s="25">
        <v>25000</v>
      </c>
      <c r="O237" s="25">
        <v>3000</v>
      </c>
      <c r="P237" s="25">
        <v>25000</v>
      </c>
      <c r="Q237" s="16" t="s">
        <v>17</v>
      </c>
      <c r="R237" s="16"/>
      <c r="S237" s="16" t="s">
        <v>660</v>
      </c>
    </row>
    <row r="238" spans="1:19" ht="116.25" hidden="1" thickBot="1" x14ac:dyDescent="0.3">
      <c r="A238" s="24" t="str">
        <f t="shared" si="6"/>
        <v/>
      </c>
      <c r="B238" s="24">
        <f t="shared" si="7"/>
        <v>114</v>
      </c>
      <c r="C238" s="17">
        <v>153.31710000000001</v>
      </c>
      <c r="D238" s="17" t="s">
        <v>659</v>
      </c>
      <c r="E238" s="15">
        <v>22</v>
      </c>
      <c r="F238" s="18" t="s">
        <v>98</v>
      </c>
      <c r="G238" s="18">
        <v>2008</v>
      </c>
      <c r="H238" s="18">
        <v>2024</v>
      </c>
      <c r="I238" s="18">
        <v>59000</v>
      </c>
      <c r="J238" s="18">
        <v>59000</v>
      </c>
      <c r="K238" s="28">
        <v>100</v>
      </c>
      <c r="L238" s="18">
        <v>25000</v>
      </c>
      <c r="M238" s="18">
        <v>3000</v>
      </c>
      <c r="N238" s="18">
        <v>25000</v>
      </c>
      <c r="O238" s="18">
        <v>3000</v>
      </c>
      <c r="P238" s="18"/>
      <c r="Q238" s="18" t="s">
        <v>17</v>
      </c>
      <c r="R238" s="18"/>
      <c r="S238" s="18" t="s">
        <v>660</v>
      </c>
    </row>
    <row r="239" spans="1:19" ht="42.75" thickBot="1" x14ac:dyDescent="0.3">
      <c r="A239" s="24">
        <f t="shared" si="6"/>
        <v>115</v>
      </c>
      <c r="B239" s="24">
        <f t="shared" si="7"/>
        <v>115</v>
      </c>
      <c r="C239" s="14">
        <v>154</v>
      </c>
      <c r="D239" s="14" t="s">
        <v>1031</v>
      </c>
      <c r="E239" s="15">
        <v>2</v>
      </c>
      <c r="F239" s="16" t="s">
        <v>99</v>
      </c>
      <c r="G239" s="16">
        <v>2008</v>
      </c>
      <c r="H239" s="16">
        <v>2025</v>
      </c>
      <c r="I239" s="25">
        <v>120000</v>
      </c>
      <c r="J239" s="25">
        <v>120000</v>
      </c>
      <c r="K239" s="25">
        <v>100</v>
      </c>
      <c r="L239" s="25">
        <v>20000</v>
      </c>
      <c r="M239" s="25">
        <v>20000</v>
      </c>
      <c r="N239" s="25">
        <v>20000</v>
      </c>
      <c r="O239" s="25">
        <v>20000</v>
      </c>
      <c r="P239" s="25">
        <v>20000</v>
      </c>
      <c r="Q239" s="16" t="s">
        <v>17</v>
      </c>
      <c r="R239" s="16"/>
      <c r="S239" s="16" t="s">
        <v>663</v>
      </c>
    </row>
    <row r="240" spans="1:19" ht="42.75" hidden="1" thickBot="1" x14ac:dyDescent="0.3">
      <c r="A240" s="24" t="str">
        <f t="shared" si="6"/>
        <v/>
      </c>
      <c r="B240" s="24">
        <f t="shared" si="7"/>
        <v>115</v>
      </c>
      <c r="C240" s="17">
        <v>154.31700000000001</v>
      </c>
      <c r="D240" s="17" t="s">
        <v>662</v>
      </c>
      <c r="E240" s="15">
        <v>22</v>
      </c>
      <c r="F240" s="18" t="s">
        <v>99</v>
      </c>
      <c r="G240" s="18">
        <v>2008</v>
      </c>
      <c r="H240" s="18">
        <v>2024</v>
      </c>
      <c r="I240" s="18">
        <v>100000</v>
      </c>
      <c r="J240" s="18">
        <v>100000</v>
      </c>
      <c r="K240" s="28">
        <v>100</v>
      </c>
      <c r="L240" s="18">
        <v>20000</v>
      </c>
      <c r="M240" s="18">
        <v>20000</v>
      </c>
      <c r="N240" s="18">
        <v>20000</v>
      </c>
      <c r="O240" s="18">
        <v>20000</v>
      </c>
      <c r="P240" s="18"/>
      <c r="Q240" s="18" t="s">
        <v>17</v>
      </c>
      <c r="R240" s="18"/>
      <c r="S240" s="18" t="s">
        <v>663</v>
      </c>
    </row>
    <row r="241" spans="1:19" ht="15.75" thickBot="1" x14ac:dyDescent="0.3">
      <c r="A241" s="24" t="str">
        <f t="shared" si="6"/>
        <v/>
      </c>
      <c r="B241" s="24">
        <f t="shared" si="7"/>
        <v>115</v>
      </c>
      <c r="C241" s="13"/>
      <c r="D241" s="13"/>
      <c r="E241" s="13">
        <v>0</v>
      </c>
      <c r="F241" s="49" t="s">
        <v>100</v>
      </c>
      <c r="G241" s="50"/>
      <c r="H241" s="50"/>
      <c r="I241" s="51"/>
      <c r="J241" s="51"/>
      <c r="K241" s="51"/>
      <c r="L241" s="51"/>
      <c r="M241" s="51"/>
      <c r="N241" s="51"/>
      <c r="O241" s="51"/>
      <c r="P241" s="51"/>
      <c r="Q241" s="50"/>
      <c r="R241" s="50"/>
      <c r="S241" s="50"/>
    </row>
    <row r="242" spans="1:19" ht="15.75" thickBot="1" x14ac:dyDescent="0.3">
      <c r="A242" s="24" t="str">
        <f t="shared" si="6"/>
        <v/>
      </c>
      <c r="B242" s="24">
        <f t="shared" si="7"/>
        <v>115</v>
      </c>
      <c r="C242" s="13"/>
      <c r="D242" s="13"/>
      <c r="E242" s="13">
        <v>0</v>
      </c>
      <c r="F242" s="40" t="s">
        <v>101</v>
      </c>
      <c r="G242" s="41"/>
      <c r="H242" s="41"/>
      <c r="I242" s="42"/>
      <c r="J242" s="42"/>
      <c r="K242" s="42"/>
      <c r="L242" s="42"/>
      <c r="M242" s="42"/>
      <c r="N242" s="42"/>
      <c r="O242" s="42"/>
      <c r="P242" s="42"/>
      <c r="Q242" s="41"/>
      <c r="R242" s="41"/>
      <c r="S242" s="41"/>
    </row>
    <row r="243" spans="1:19" ht="42.75" thickBot="1" x14ac:dyDescent="0.3">
      <c r="A243" s="24">
        <f t="shared" si="6"/>
        <v>116</v>
      </c>
      <c r="B243" s="24">
        <f t="shared" si="7"/>
        <v>116</v>
      </c>
      <c r="C243" s="21">
        <v>157</v>
      </c>
      <c r="D243" s="21" t="s">
        <v>378</v>
      </c>
      <c r="E243" s="13">
        <v>3</v>
      </c>
      <c r="F243" s="13" t="s">
        <v>102</v>
      </c>
      <c r="G243" s="13">
        <v>2008</v>
      </c>
      <c r="H243" s="13">
        <v>2022</v>
      </c>
      <c r="I243" s="27">
        <v>50000</v>
      </c>
      <c r="J243" s="27">
        <v>50000</v>
      </c>
      <c r="K243" s="27">
        <v>100</v>
      </c>
      <c r="L243" s="27">
        <v>25000</v>
      </c>
      <c r="M243" s="27"/>
      <c r="N243" s="27"/>
      <c r="O243" s="27"/>
      <c r="P243" s="27"/>
      <c r="Q243" s="13" t="s">
        <v>17</v>
      </c>
      <c r="R243" s="13"/>
      <c r="S243" s="13"/>
    </row>
    <row r="244" spans="1:19" ht="15.75" thickBot="1" x14ac:dyDescent="0.3">
      <c r="A244" s="24" t="str">
        <f t="shared" si="6"/>
        <v/>
      </c>
      <c r="B244" s="24">
        <f t="shared" si="7"/>
        <v>116</v>
      </c>
      <c r="C244" s="13"/>
      <c r="D244" s="13"/>
      <c r="E244" s="13">
        <v>0</v>
      </c>
      <c r="F244" s="40" t="s">
        <v>103</v>
      </c>
      <c r="G244" s="41"/>
      <c r="H244" s="41"/>
      <c r="I244" s="42"/>
      <c r="J244" s="42"/>
      <c r="K244" s="42"/>
      <c r="L244" s="42"/>
      <c r="M244" s="42"/>
      <c r="N244" s="42"/>
      <c r="O244" s="42"/>
      <c r="P244" s="42"/>
      <c r="Q244" s="41"/>
      <c r="R244" s="41"/>
      <c r="S244" s="41"/>
    </row>
    <row r="245" spans="1:19" ht="15.75" thickBot="1" x14ac:dyDescent="0.3">
      <c r="A245" s="24" t="str">
        <f t="shared" si="6"/>
        <v/>
      </c>
      <c r="B245" s="24">
        <f t="shared" si="7"/>
        <v>116</v>
      </c>
      <c r="C245" s="13"/>
      <c r="D245" s="13"/>
      <c r="E245" s="13">
        <v>0</v>
      </c>
      <c r="F245" s="40" t="s">
        <v>104</v>
      </c>
      <c r="G245" s="41"/>
      <c r="H245" s="41"/>
      <c r="I245" s="42"/>
      <c r="J245" s="42"/>
      <c r="K245" s="42"/>
      <c r="L245" s="42"/>
      <c r="M245" s="42"/>
      <c r="N245" s="42"/>
      <c r="O245" s="42"/>
      <c r="P245" s="42"/>
      <c r="Q245" s="41"/>
      <c r="R245" s="41"/>
      <c r="S245" s="41"/>
    </row>
    <row r="246" spans="1:19" ht="15.75" thickBot="1" x14ac:dyDescent="0.3">
      <c r="A246" s="24" t="str">
        <f t="shared" si="6"/>
        <v/>
      </c>
      <c r="B246" s="24">
        <f t="shared" si="7"/>
        <v>116</v>
      </c>
      <c r="C246" s="13"/>
      <c r="D246" s="13"/>
      <c r="E246" s="13">
        <v>0</v>
      </c>
      <c r="F246" s="40" t="s">
        <v>105</v>
      </c>
      <c r="G246" s="41"/>
      <c r="H246" s="41"/>
      <c r="I246" s="42"/>
      <c r="J246" s="42"/>
      <c r="K246" s="42"/>
      <c r="L246" s="42"/>
      <c r="M246" s="42"/>
      <c r="N246" s="42"/>
      <c r="O246" s="42"/>
      <c r="P246" s="42"/>
      <c r="Q246" s="41"/>
      <c r="R246" s="41"/>
      <c r="S246" s="41"/>
    </row>
    <row r="247" spans="1:19" ht="84.75" thickBot="1" x14ac:dyDescent="0.3">
      <c r="A247" s="24">
        <f t="shared" si="6"/>
        <v>117</v>
      </c>
      <c r="B247" s="24">
        <f t="shared" si="7"/>
        <v>117</v>
      </c>
      <c r="C247" s="21">
        <v>1735</v>
      </c>
      <c r="D247" s="21" t="s">
        <v>665</v>
      </c>
      <c r="E247" s="13">
        <v>3</v>
      </c>
      <c r="F247" s="13" t="s">
        <v>666</v>
      </c>
      <c r="G247" s="13">
        <v>2016</v>
      </c>
      <c r="H247" s="13">
        <v>2024</v>
      </c>
      <c r="I247" s="27"/>
      <c r="J247" s="27"/>
      <c r="K247" s="27"/>
      <c r="L247" s="27"/>
      <c r="M247" s="27"/>
      <c r="N247" s="27"/>
      <c r="O247" s="27"/>
      <c r="P247" s="27"/>
      <c r="Q247" s="13" t="s">
        <v>15</v>
      </c>
      <c r="R247" s="13"/>
      <c r="S247" s="13" t="s">
        <v>667</v>
      </c>
    </row>
    <row r="248" spans="1:19" ht="158.25" thickBot="1" x14ac:dyDescent="0.3">
      <c r="A248" s="24">
        <f t="shared" si="6"/>
        <v>118</v>
      </c>
      <c r="B248" s="24">
        <f t="shared" si="7"/>
        <v>118</v>
      </c>
      <c r="C248" s="21">
        <v>164</v>
      </c>
      <c r="D248" s="21" t="s">
        <v>1032</v>
      </c>
      <c r="E248" s="13">
        <v>3</v>
      </c>
      <c r="F248" s="13" t="s">
        <v>669</v>
      </c>
      <c r="G248" s="13">
        <v>2019</v>
      </c>
      <c r="H248" s="13">
        <v>2021</v>
      </c>
      <c r="I248" s="27"/>
      <c r="J248" s="27"/>
      <c r="K248" s="27"/>
      <c r="L248" s="27"/>
      <c r="M248" s="27"/>
      <c r="N248" s="27"/>
      <c r="O248" s="27"/>
      <c r="P248" s="27"/>
      <c r="Q248" s="13" t="s">
        <v>15</v>
      </c>
      <c r="R248" s="13"/>
      <c r="S248" s="13" t="s">
        <v>670</v>
      </c>
    </row>
    <row r="249" spans="1:19" ht="15.75" thickBot="1" x14ac:dyDescent="0.3">
      <c r="A249" s="24" t="str">
        <f t="shared" si="6"/>
        <v/>
      </c>
      <c r="B249" s="24">
        <f t="shared" si="7"/>
        <v>118</v>
      </c>
      <c r="C249" s="13"/>
      <c r="D249" s="13"/>
      <c r="E249" s="13">
        <v>0</v>
      </c>
      <c r="F249" s="40" t="s">
        <v>106</v>
      </c>
      <c r="G249" s="41"/>
      <c r="H249" s="41"/>
      <c r="I249" s="42"/>
      <c r="J249" s="42"/>
      <c r="K249" s="42"/>
      <c r="L249" s="42"/>
      <c r="M249" s="42"/>
      <c r="N249" s="42"/>
      <c r="O249" s="42"/>
      <c r="P249" s="42"/>
      <c r="Q249" s="41"/>
      <c r="R249" s="41"/>
      <c r="S249" s="41"/>
    </row>
    <row r="250" spans="1:19" ht="53.25" thickBot="1" x14ac:dyDescent="0.3">
      <c r="A250" s="24">
        <f t="shared" si="6"/>
        <v>119</v>
      </c>
      <c r="B250" s="24">
        <f t="shared" si="7"/>
        <v>119</v>
      </c>
      <c r="C250" s="21">
        <v>1734</v>
      </c>
      <c r="D250" s="21" t="s">
        <v>897</v>
      </c>
      <c r="E250" s="13">
        <v>3</v>
      </c>
      <c r="F250" s="13" t="s">
        <v>107</v>
      </c>
      <c r="G250" s="13">
        <v>2016</v>
      </c>
      <c r="H250" s="13">
        <v>2024</v>
      </c>
      <c r="I250" s="27">
        <v>45000</v>
      </c>
      <c r="J250" s="27">
        <v>45000</v>
      </c>
      <c r="K250" s="27">
        <v>100</v>
      </c>
      <c r="L250" s="27">
        <v>5000</v>
      </c>
      <c r="M250" s="27">
        <v>5000</v>
      </c>
      <c r="N250" s="27">
        <v>5000</v>
      </c>
      <c r="O250" s="27">
        <v>5000</v>
      </c>
      <c r="P250" s="27"/>
      <c r="Q250" s="13" t="s">
        <v>17</v>
      </c>
      <c r="R250" s="13" t="s">
        <v>14</v>
      </c>
      <c r="S250" s="13" t="s">
        <v>108</v>
      </c>
    </row>
    <row r="251" spans="1:19" ht="137.25" thickBot="1" x14ac:dyDescent="0.3">
      <c r="A251" s="24">
        <f t="shared" si="6"/>
        <v>120</v>
      </c>
      <c r="B251" s="24">
        <f t="shared" si="7"/>
        <v>120</v>
      </c>
      <c r="C251" s="21">
        <v>1576</v>
      </c>
      <c r="D251" s="21" t="s">
        <v>672</v>
      </c>
      <c r="E251" s="13">
        <v>3</v>
      </c>
      <c r="F251" s="13" t="s">
        <v>498</v>
      </c>
      <c r="G251" s="13">
        <v>2018</v>
      </c>
      <c r="H251" s="13">
        <v>2024</v>
      </c>
      <c r="I251" s="27">
        <v>3075178</v>
      </c>
      <c r="J251" s="27"/>
      <c r="K251" s="27"/>
      <c r="L251" s="27"/>
      <c r="M251" s="27"/>
      <c r="N251" s="27"/>
      <c r="O251" s="27"/>
      <c r="P251" s="27"/>
      <c r="Q251" s="13" t="s">
        <v>31</v>
      </c>
      <c r="R251" s="13"/>
      <c r="S251" s="13" t="s">
        <v>673</v>
      </c>
    </row>
    <row r="252" spans="1:19" ht="42.75" thickBot="1" x14ac:dyDescent="0.3">
      <c r="A252" s="24">
        <f t="shared" si="6"/>
        <v>121</v>
      </c>
      <c r="B252" s="24">
        <f t="shared" si="7"/>
        <v>121</v>
      </c>
      <c r="C252" s="21">
        <v>1107</v>
      </c>
      <c r="D252" s="21" t="s">
        <v>435</v>
      </c>
      <c r="E252" s="13">
        <v>3</v>
      </c>
      <c r="F252" s="13" t="s">
        <v>436</v>
      </c>
      <c r="G252" s="13">
        <v>2019</v>
      </c>
      <c r="H252" s="13">
        <v>2022</v>
      </c>
      <c r="I252" s="27"/>
      <c r="J252" s="27"/>
      <c r="K252" s="27"/>
      <c r="L252" s="27"/>
      <c r="M252" s="27"/>
      <c r="N252" s="27"/>
      <c r="O252" s="27"/>
      <c r="P252" s="27"/>
      <c r="Q252" s="13" t="s">
        <v>84</v>
      </c>
      <c r="R252" s="13" t="s">
        <v>14</v>
      </c>
      <c r="S252" s="13"/>
    </row>
    <row r="253" spans="1:19" ht="84.75" thickBot="1" x14ac:dyDescent="0.3">
      <c r="A253" s="24">
        <f t="shared" si="6"/>
        <v>122</v>
      </c>
      <c r="B253" s="24">
        <f t="shared" si="7"/>
        <v>122</v>
      </c>
      <c r="C253" s="14">
        <v>1101</v>
      </c>
      <c r="D253" s="14" t="s">
        <v>1321</v>
      </c>
      <c r="E253" s="15">
        <v>2</v>
      </c>
      <c r="F253" s="16" t="s">
        <v>480</v>
      </c>
      <c r="G253" s="16">
        <v>2017</v>
      </c>
      <c r="H253" s="16">
        <v>2022</v>
      </c>
      <c r="I253" s="25">
        <v>2635443.31</v>
      </c>
      <c r="J253" s="25">
        <v>273822.56</v>
      </c>
      <c r="K253" s="25">
        <v>10.39</v>
      </c>
      <c r="L253" s="25">
        <v>194591</v>
      </c>
      <c r="M253" s="25">
        <v>40448</v>
      </c>
      <c r="N253" s="25"/>
      <c r="O253" s="25"/>
      <c r="P253" s="25"/>
      <c r="Q253" s="16" t="s">
        <v>15</v>
      </c>
      <c r="R253" s="16" t="s">
        <v>341</v>
      </c>
      <c r="S253" s="16" t="s">
        <v>869</v>
      </c>
    </row>
    <row r="254" spans="1:19" ht="74.25" hidden="1" thickBot="1" x14ac:dyDescent="0.3">
      <c r="A254" s="24" t="str">
        <f t="shared" si="6"/>
        <v/>
      </c>
      <c r="B254" s="24">
        <f t="shared" si="7"/>
        <v>122</v>
      </c>
      <c r="C254" s="17">
        <v>1101.3119999999999</v>
      </c>
      <c r="D254" s="17" t="s">
        <v>868</v>
      </c>
      <c r="E254" s="15">
        <v>22</v>
      </c>
      <c r="F254" s="18" t="s">
        <v>480</v>
      </c>
      <c r="G254" s="18">
        <v>2017</v>
      </c>
      <c r="H254" s="18">
        <v>2022</v>
      </c>
      <c r="I254" s="18">
        <v>2635443.31</v>
      </c>
      <c r="J254" s="18">
        <v>273822.56</v>
      </c>
      <c r="K254" s="28">
        <v>10.39</v>
      </c>
      <c r="L254" s="18">
        <v>189590.56</v>
      </c>
      <c r="M254" s="18"/>
      <c r="N254" s="18"/>
      <c r="O254" s="18"/>
      <c r="P254" s="18"/>
      <c r="Q254" s="18" t="s">
        <v>15</v>
      </c>
      <c r="R254" s="18" t="s">
        <v>341</v>
      </c>
      <c r="S254" s="18" t="s">
        <v>869</v>
      </c>
    </row>
    <row r="255" spans="1:19" ht="409.6" thickBot="1" x14ac:dyDescent="0.3">
      <c r="A255" s="24">
        <f t="shared" si="6"/>
        <v>123</v>
      </c>
      <c r="B255" s="24">
        <f t="shared" si="7"/>
        <v>123</v>
      </c>
      <c r="C255" s="14">
        <v>3113</v>
      </c>
      <c r="D255" s="14" t="s">
        <v>1034</v>
      </c>
      <c r="E255" s="15">
        <v>1</v>
      </c>
      <c r="F255" s="20" t="s">
        <v>1035</v>
      </c>
      <c r="G255" s="20">
        <v>2023</v>
      </c>
      <c r="H255" s="20">
        <v>2025</v>
      </c>
      <c r="I255" s="26">
        <v>3000000</v>
      </c>
      <c r="J255" s="26">
        <v>300000</v>
      </c>
      <c r="K255" s="26">
        <v>10</v>
      </c>
      <c r="L255" s="26"/>
      <c r="M255" s="26"/>
      <c r="N255" s="26">
        <v>10000</v>
      </c>
      <c r="O255" s="26">
        <v>3500</v>
      </c>
      <c r="P255" s="26">
        <v>25000</v>
      </c>
      <c r="Q255" s="20" t="s">
        <v>15</v>
      </c>
      <c r="R255" s="20"/>
      <c r="S255" s="20" t="s">
        <v>1036</v>
      </c>
    </row>
    <row r="256" spans="1:19" ht="15.75" thickBot="1" x14ac:dyDescent="0.3">
      <c r="A256" s="24" t="str">
        <f t="shared" si="6"/>
        <v/>
      </c>
      <c r="B256" s="24">
        <f t="shared" si="7"/>
        <v>123</v>
      </c>
      <c r="C256" s="13"/>
      <c r="D256" s="13"/>
      <c r="E256" s="13">
        <v>0</v>
      </c>
      <c r="F256" s="40" t="s">
        <v>109</v>
      </c>
      <c r="G256" s="41"/>
      <c r="H256" s="41"/>
      <c r="I256" s="42"/>
      <c r="J256" s="42"/>
      <c r="K256" s="42"/>
      <c r="L256" s="42"/>
      <c r="M256" s="42"/>
      <c r="N256" s="42"/>
      <c r="O256" s="42"/>
      <c r="P256" s="42"/>
      <c r="Q256" s="41"/>
      <c r="R256" s="41"/>
      <c r="S256" s="41"/>
    </row>
    <row r="257" spans="1:19" ht="15.75" thickBot="1" x14ac:dyDescent="0.3">
      <c r="A257" s="24" t="str">
        <f t="shared" si="6"/>
        <v/>
      </c>
      <c r="B257" s="24">
        <f t="shared" si="7"/>
        <v>123</v>
      </c>
      <c r="C257" s="13"/>
      <c r="D257" s="13"/>
      <c r="E257" s="13">
        <v>0</v>
      </c>
      <c r="F257" s="40" t="s">
        <v>110</v>
      </c>
      <c r="G257" s="41"/>
      <c r="H257" s="41"/>
      <c r="I257" s="42"/>
      <c r="J257" s="42"/>
      <c r="K257" s="42"/>
      <c r="L257" s="42"/>
      <c r="M257" s="42"/>
      <c r="N257" s="42"/>
      <c r="O257" s="42"/>
      <c r="P257" s="42"/>
      <c r="Q257" s="41"/>
      <c r="R257" s="41"/>
      <c r="S257" s="41"/>
    </row>
    <row r="258" spans="1:19" ht="15.75" thickBot="1" x14ac:dyDescent="0.3">
      <c r="A258" s="24" t="str">
        <f t="shared" si="6"/>
        <v/>
      </c>
      <c r="B258" s="24">
        <f t="shared" si="7"/>
        <v>123</v>
      </c>
      <c r="C258" s="13"/>
      <c r="D258" s="13"/>
      <c r="E258" s="13">
        <v>0</v>
      </c>
      <c r="F258" s="49" t="s">
        <v>111</v>
      </c>
      <c r="G258" s="50"/>
      <c r="H258" s="50"/>
      <c r="I258" s="51"/>
      <c r="J258" s="51"/>
      <c r="K258" s="51"/>
      <c r="L258" s="51"/>
      <c r="M258" s="51"/>
      <c r="N258" s="51"/>
      <c r="O258" s="51"/>
      <c r="P258" s="51"/>
      <c r="Q258" s="50"/>
      <c r="R258" s="50"/>
      <c r="S258" s="50"/>
    </row>
    <row r="259" spans="1:19" ht="15.75" thickBot="1" x14ac:dyDescent="0.3">
      <c r="A259" s="24" t="str">
        <f t="shared" si="6"/>
        <v/>
      </c>
      <c r="B259" s="24">
        <f t="shared" si="7"/>
        <v>123</v>
      </c>
      <c r="C259" s="13"/>
      <c r="D259" s="13"/>
      <c r="E259" s="13">
        <v>0</v>
      </c>
      <c r="F259" s="40" t="s">
        <v>112</v>
      </c>
      <c r="G259" s="41"/>
      <c r="H259" s="41"/>
      <c r="I259" s="42"/>
      <c r="J259" s="42"/>
      <c r="K259" s="42"/>
      <c r="L259" s="42"/>
      <c r="M259" s="42"/>
      <c r="N259" s="42"/>
      <c r="O259" s="42"/>
      <c r="P259" s="42"/>
      <c r="Q259" s="41"/>
      <c r="R259" s="41"/>
      <c r="S259" s="41"/>
    </row>
    <row r="260" spans="1:19" ht="32.25" thickBot="1" x14ac:dyDescent="0.3">
      <c r="A260" s="24">
        <f t="shared" ref="A260:A323" si="8">IF((B260&gt;B259),B260,"")</f>
        <v>124</v>
      </c>
      <c r="B260" s="24">
        <f t="shared" ref="B260:B323" si="9">IF(AND(E260&gt;0, E260&lt;4),B259+1,B259)</f>
        <v>124</v>
      </c>
      <c r="C260" s="14">
        <v>2870</v>
      </c>
      <c r="D260" s="14" t="s">
        <v>1037</v>
      </c>
      <c r="E260" s="15">
        <v>2</v>
      </c>
      <c r="F260" s="16" t="s">
        <v>676</v>
      </c>
      <c r="G260" s="16">
        <v>2020</v>
      </c>
      <c r="H260" s="16">
        <v>2025</v>
      </c>
      <c r="I260" s="25">
        <v>1700000</v>
      </c>
      <c r="J260" s="25">
        <v>1700000</v>
      </c>
      <c r="K260" s="25">
        <v>100</v>
      </c>
      <c r="L260" s="25">
        <v>500000</v>
      </c>
      <c r="M260" s="25">
        <v>300000</v>
      </c>
      <c r="N260" s="25">
        <v>300000</v>
      </c>
      <c r="O260" s="25">
        <v>300000</v>
      </c>
      <c r="P260" s="25">
        <v>300000</v>
      </c>
      <c r="Q260" s="16" t="s">
        <v>340</v>
      </c>
      <c r="R260" s="16"/>
      <c r="S260" s="16" t="s">
        <v>676</v>
      </c>
    </row>
    <row r="261" spans="1:19" ht="32.25" hidden="1" thickBot="1" x14ac:dyDescent="0.3">
      <c r="A261" s="24" t="str">
        <f t="shared" si="8"/>
        <v/>
      </c>
      <c r="B261" s="24">
        <f t="shared" si="9"/>
        <v>124</v>
      </c>
      <c r="C261" s="17">
        <v>2870.3249000000001</v>
      </c>
      <c r="D261" s="17" t="s">
        <v>675</v>
      </c>
      <c r="E261" s="15">
        <v>22</v>
      </c>
      <c r="F261" s="18" t="s">
        <v>676</v>
      </c>
      <c r="G261" s="18">
        <v>2020</v>
      </c>
      <c r="H261" s="18">
        <v>2024</v>
      </c>
      <c r="I261" s="18">
        <v>800000</v>
      </c>
      <c r="J261" s="18">
        <v>800000</v>
      </c>
      <c r="K261" s="28">
        <v>100</v>
      </c>
      <c r="L261" s="18">
        <v>200000</v>
      </c>
      <c r="M261" s="18">
        <v>200000</v>
      </c>
      <c r="N261" s="18">
        <v>200000</v>
      </c>
      <c r="O261" s="18">
        <v>200000</v>
      </c>
      <c r="P261" s="18"/>
      <c r="Q261" s="18" t="s">
        <v>340</v>
      </c>
      <c r="R261" s="18"/>
      <c r="S261" s="18" t="s">
        <v>676</v>
      </c>
    </row>
    <row r="262" spans="1:19" ht="200.25" thickBot="1" x14ac:dyDescent="0.3">
      <c r="A262" s="24">
        <f t="shared" si="8"/>
        <v>125</v>
      </c>
      <c r="B262" s="24">
        <f t="shared" si="9"/>
        <v>125</v>
      </c>
      <c r="C262" s="14">
        <v>2566</v>
      </c>
      <c r="D262" s="14" t="s">
        <v>1038</v>
      </c>
      <c r="E262" s="15">
        <v>2</v>
      </c>
      <c r="F262" s="16" t="s">
        <v>1039</v>
      </c>
      <c r="G262" s="16">
        <v>2007</v>
      </c>
      <c r="H262" s="16">
        <v>2025</v>
      </c>
      <c r="I262" s="25">
        <v>92902.2</v>
      </c>
      <c r="J262" s="25">
        <v>92902.2</v>
      </c>
      <c r="K262" s="25">
        <v>100</v>
      </c>
      <c r="L262" s="25">
        <v>3500</v>
      </c>
      <c r="M262" s="25">
        <v>3500</v>
      </c>
      <c r="N262" s="25">
        <v>3500</v>
      </c>
      <c r="O262" s="25">
        <v>3500</v>
      </c>
      <c r="P262" s="25">
        <v>3500</v>
      </c>
      <c r="Q262" s="16" t="s">
        <v>15</v>
      </c>
      <c r="R262" s="16"/>
      <c r="S262" s="16" t="s">
        <v>1040</v>
      </c>
    </row>
    <row r="263" spans="1:19" ht="231.75" hidden="1" thickBot="1" x14ac:dyDescent="0.3">
      <c r="A263" s="24" t="str">
        <f t="shared" si="8"/>
        <v/>
      </c>
      <c r="B263" s="24">
        <f t="shared" si="9"/>
        <v>125</v>
      </c>
      <c r="C263" s="17">
        <v>2566.3166000000001</v>
      </c>
      <c r="D263" s="17" t="s">
        <v>678</v>
      </c>
      <c r="E263" s="15">
        <v>22</v>
      </c>
      <c r="F263" s="18" t="s">
        <v>399</v>
      </c>
      <c r="G263" s="18">
        <v>2008</v>
      </c>
      <c r="H263" s="18">
        <v>2024</v>
      </c>
      <c r="I263" s="18">
        <v>78255.199999999997</v>
      </c>
      <c r="J263" s="18">
        <v>78255.199999999997</v>
      </c>
      <c r="K263" s="28">
        <v>100</v>
      </c>
      <c r="L263" s="18">
        <v>3500</v>
      </c>
      <c r="M263" s="18">
        <v>3500</v>
      </c>
      <c r="N263" s="18">
        <v>3500</v>
      </c>
      <c r="O263" s="18">
        <v>3500</v>
      </c>
      <c r="P263" s="18"/>
      <c r="Q263" s="18" t="s">
        <v>15</v>
      </c>
      <c r="R263" s="18"/>
      <c r="S263" s="18" t="s">
        <v>679</v>
      </c>
    </row>
    <row r="264" spans="1:19" ht="15.75" thickBot="1" x14ac:dyDescent="0.3">
      <c r="A264" s="24" t="str">
        <f t="shared" si="8"/>
        <v/>
      </c>
      <c r="B264" s="24">
        <f t="shared" si="9"/>
        <v>125</v>
      </c>
      <c r="C264" s="13"/>
      <c r="D264" s="13"/>
      <c r="E264" s="13">
        <v>0</v>
      </c>
      <c r="F264" s="40" t="s">
        <v>113</v>
      </c>
      <c r="G264" s="41"/>
      <c r="H264" s="41"/>
      <c r="I264" s="42"/>
      <c r="J264" s="42"/>
      <c r="K264" s="42"/>
      <c r="L264" s="42"/>
      <c r="M264" s="42"/>
      <c r="N264" s="42"/>
      <c r="O264" s="42"/>
      <c r="P264" s="42"/>
      <c r="Q264" s="41"/>
      <c r="R264" s="41"/>
      <c r="S264" s="41"/>
    </row>
    <row r="265" spans="1:19" ht="189.75" thickBot="1" x14ac:dyDescent="0.3">
      <c r="A265" s="24">
        <f t="shared" si="8"/>
        <v>126</v>
      </c>
      <c r="B265" s="24">
        <f t="shared" si="9"/>
        <v>126</v>
      </c>
      <c r="C265" s="21">
        <v>2272</v>
      </c>
      <c r="D265" s="21" t="s">
        <v>681</v>
      </c>
      <c r="E265" s="13">
        <v>3</v>
      </c>
      <c r="F265" s="13" t="s">
        <v>437</v>
      </c>
      <c r="G265" s="13">
        <v>2019</v>
      </c>
      <c r="H265" s="13">
        <v>2024</v>
      </c>
      <c r="I265" s="27">
        <v>71400</v>
      </c>
      <c r="J265" s="27">
        <v>71400</v>
      </c>
      <c r="K265" s="27">
        <v>100</v>
      </c>
      <c r="L265" s="27">
        <v>11900</v>
      </c>
      <c r="M265" s="27">
        <v>11900</v>
      </c>
      <c r="N265" s="27">
        <v>11900</v>
      </c>
      <c r="O265" s="27">
        <v>11900</v>
      </c>
      <c r="P265" s="27"/>
      <c r="Q265" s="13" t="s">
        <v>13</v>
      </c>
      <c r="R265" s="13"/>
      <c r="S265" s="13" t="s">
        <v>1264</v>
      </c>
    </row>
    <row r="266" spans="1:19" ht="200.25" thickBot="1" x14ac:dyDescent="0.3">
      <c r="A266" s="24">
        <f t="shared" si="8"/>
        <v>127</v>
      </c>
      <c r="B266" s="24">
        <f t="shared" si="9"/>
        <v>127</v>
      </c>
      <c r="C266" s="14">
        <v>1955</v>
      </c>
      <c r="D266" s="14" t="s">
        <v>1042</v>
      </c>
      <c r="E266" s="15">
        <v>2</v>
      </c>
      <c r="F266" s="16" t="s">
        <v>1043</v>
      </c>
      <c r="G266" s="16">
        <v>2016</v>
      </c>
      <c r="H266" s="16">
        <v>2024</v>
      </c>
      <c r="I266" s="25">
        <v>245180</v>
      </c>
      <c r="J266" s="25">
        <v>245180</v>
      </c>
      <c r="K266" s="25">
        <v>100</v>
      </c>
      <c r="L266" s="25">
        <v>40500</v>
      </c>
      <c r="M266" s="25">
        <v>57000</v>
      </c>
      <c r="N266" s="25">
        <v>34500</v>
      </c>
      <c r="O266" s="25">
        <v>10000</v>
      </c>
      <c r="P266" s="25"/>
      <c r="Q266" s="16" t="s">
        <v>330</v>
      </c>
      <c r="R266" s="16"/>
      <c r="S266" s="16" t="s">
        <v>1044</v>
      </c>
    </row>
    <row r="267" spans="1:19" ht="210.75" hidden="1" thickBot="1" x14ac:dyDescent="0.3">
      <c r="A267" s="24" t="str">
        <f t="shared" si="8"/>
        <v/>
      </c>
      <c r="B267" s="24">
        <f t="shared" si="9"/>
        <v>127</v>
      </c>
      <c r="C267" s="17">
        <v>1955.3181999999999</v>
      </c>
      <c r="D267" s="17" t="s">
        <v>683</v>
      </c>
      <c r="E267" s="15">
        <v>22</v>
      </c>
      <c r="F267" s="18" t="s">
        <v>336</v>
      </c>
      <c r="G267" s="18">
        <v>2016</v>
      </c>
      <c r="H267" s="18">
        <v>2024</v>
      </c>
      <c r="I267" s="18">
        <v>257452</v>
      </c>
      <c r="J267" s="18">
        <v>257452</v>
      </c>
      <c r="K267" s="28">
        <v>100</v>
      </c>
      <c r="L267" s="18">
        <v>21683</v>
      </c>
      <c r="M267" s="18">
        <v>21683</v>
      </c>
      <c r="N267" s="18">
        <v>21683</v>
      </c>
      <c r="O267" s="18">
        <v>21683</v>
      </c>
      <c r="P267" s="18"/>
      <c r="Q267" s="18" t="s">
        <v>330</v>
      </c>
      <c r="R267" s="18"/>
      <c r="S267" s="18" t="s">
        <v>1266</v>
      </c>
    </row>
    <row r="268" spans="1:19" ht="15.75" thickBot="1" x14ac:dyDescent="0.3">
      <c r="A268" s="24" t="str">
        <f t="shared" si="8"/>
        <v/>
      </c>
      <c r="B268" s="24">
        <f t="shared" si="9"/>
        <v>127</v>
      </c>
      <c r="C268" s="13"/>
      <c r="D268" s="13"/>
      <c r="E268" s="13">
        <v>0</v>
      </c>
      <c r="F268" s="52" t="s">
        <v>114</v>
      </c>
      <c r="G268" s="47"/>
      <c r="H268" s="47"/>
      <c r="I268" s="48"/>
      <c r="J268" s="48"/>
      <c r="K268" s="48"/>
      <c r="L268" s="48"/>
      <c r="M268" s="48"/>
      <c r="N268" s="48"/>
      <c r="O268" s="48"/>
      <c r="P268" s="48"/>
      <c r="Q268" s="47"/>
      <c r="R268" s="47"/>
      <c r="S268" s="47"/>
    </row>
    <row r="269" spans="1:19" ht="15.75" thickBot="1" x14ac:dyDescent="0.3">
      <c r="A269" s="24" t="str">
        <f t="shared" si="8"/>
        <v/>
      </c>
      <c r="B269" s="24">
        <f t="shared" si="9"/>
        <v>127</v>
      </c>
      <c r="C269" s="13"/>
      <c r="D269" s="13"/>
      <c r="E269" s="13">
        <v>0</v>
      </c>
      <c r="F269" s="46" t="s">
        <v>1045</v>
      </c>
      <c r="G269" s="47"/>
      <c r="H269" s="47"/>
      <c r="I269" s="48"/>
      <c r="J269" s="48"/>
      <c r="K269" s="48"/>
      <c r="L269" s="48"/>
      <c r="M269" s="48"/>
      <c r="N269" s="48"/>
      <c r="O269" s="48"/>
      <c r="P269" s="48"/>
      <c r="Q269" s="47"/>
      <c r="R269" s="47"/>
      <c r="S269" s="47"/>
    </row>
    <row r="270" spans="1:19" ht="15.75" thickBot="1" x14ac:dyDescent="0.3">
      <c r="A270" s="24" t="str">
        <f t="shared" si="8"/>
        <v/>
      </c>
      <c r="B270" s="24">
        <f t="shared" si="9"/>
        <v>127</v>
      </c>
      <c r="C270" s="13"/>
      <c r="D270" s="13"/>
      <c r="E270" s="13">
        <v>0</v>
      </c>
      <c r="F270" s="49" t="s">
        <v>1046</v>
      </c>
      <c r="G270" s="50"/>
      <c r="H270" s="50"/>
      <c r="I270" s="51"/>
      <c r="J270" s="51"/>
      <c r="K270" s="51"/>
      <c r="L270" s="51"/>
      <c r="M270" s="51"/>
      <c r="N270" s="51"/>
      <c r="O270" s="51"/>
      <c r="P270" s="51"/>
      <c r="Q270" s="50"/>
      <c r="R270" s="50"/>
      <c r="S270" s="50"/>
    </row>
    <row r="271" spans="1:19" ht="15.75" thickBot="1" x14ac:dyDescent="0.3">
      <c r="A271" s="24" t="str">
        <f t="shared" si="8"/>
        <v/>
      </c>
      <c r="B271" s="24">
        <f t="shared" si="9"/>
        <v>127</v>
      </c>
      <c r="C271" s="13"/>
      <c r="D271" s="13"/>
      <c r="E271" s="13">
        <v>0</v>
      </c>
      <c r="F271" s="40" t="s">
        <v>1047</v>
      </c>
      <c r="G271" s="41"/>
      <c r="H271" s="41"/>
      <c r="I271" s="42"/>
      <c r="J271" s="42"/>
      <c r="K271" s="42"/>
      <c r="L271" s="42"/>
      <c r="M271" s="42"/>
      <c r="N271" s="42"/>
      <c r="O271" s="42"/>
      <c r="P271" s="42"/>
      <c r="Q271" s="41"/>
      <c r="R271" s="41"/>
      <c r="S271" s="41"/>
    </row>
    <row r="272" spans="1:19" ht="221.25" thickBot="1" x14ac:dyDescent="0.3">
      <c r="A272" s="24">
        <f t="shared" si="8"/>
        <v>128</v>
      </c>
      <c r="B272" s="24">
        <f t="shared" si="9"/>
        <v>128</v>
      </c>
      <c r="C272" s="14">
        <v>3146</v>
      </c>
      <c r="D272" s="14" t="s">
        <v>1048</v>
      </c>
      <c r="E272" s="15">
        <v>1</v>
      </c>
      <c r="F272" s="20" t="s">
        <v>1049</v>
      </c>
      <c r="G272" s="20">
        <v>2021</v>
      </c>
      <c r="H272" s="20">
        <v>2023</v>
      </c>
      <c r="I272" s="26">
        <v>900000</v>
      </c>
      <c r="J272" s="26">
        <v>270000</v>
      </c>
      <c r="K272" s="26">
        <v>30</v>
      </c>
      <c r="L272" s="26">
        <v>30000</v>
      </c>
      <c r="M272" s="26">
        <v>100000</v>
      </c>
      <c r="N272" s="26">
        <v>140000</v>
      </c>
      <c r="O272" s="26"/>
      <c r="P272" s="26"/>
      <c r="Q272" s="20" t="s">
        <v>340</v>
      </c>
      <c r="R272" s="20" t="s">
        <v>117</v>
      </c>
      <c r="S272" s="20" t="s">
        <v>1267</v>
      </c>
    </row>
    <row r="273" spans="1:19" ht="168.75" thickBot="1" x14ac:dyDescent="0.3">
      <c r="A273" s="24">
        <f t="shared" si="8"/>
        <v>129</v>
      </c>
      <c r="B273" s="24">
        <f t="shared" si="9"/>
        <v>129</v>
      </c>
      <c r="C273" s="14">
        <v>1702</v>
      </c>
      <c r="D273" s="14" t="s">
        <v>1050</v>
      </c>
      <c r="E273" s="15">
        <v>2</v>
      </c>
      <c r="F273" s="16" t="s">
        <v>710</v>
      </c>
      <c r="G273" s="16">
        <v>2016</v>
      </c>
      <c r="H273" s="16">
        <v>2022</v>
      </c>
      <c r="I273" s="25">
        <v>568524.17000000004</v>
      </c>
      <c r="J273" s="25">
        <v>568524.17000000004</v>
      </c>
      <c r="K273" s="25">
        <v>100</v>
      </c>
      <c r="L273" s="25">
        <v>128693</v>
      </c>
      <c r="M273" s="25">
        <v>70000</v>
      </c>
      <c r="N273" s="25"/>
      <c r="O273" s="25"/>
      <c r="P273" s="25"/>
      <c r="Q273" s="16" t="s">
        <v>340</v>
      </c>
      <c r="R273" s="16" t="s">
        <v>117</v>
      </c>
      <c r="S273" s="16" t="s">
        <v>1051</v>
      </c>
    </row>
    <row r="274" spans="1:19" ht="168.75" hidden="1" thickBot="1" x14ac:dyDescent="0.3">
      <c r="A274" s="24" t="str">
        <f t="shared" si="8"/>
        <v/>
      </c>
      <c r="B274" s="24">
        <f t="shared" si="9"/>
        <v>129</v>
      </c>
      <c r="C274" s="17">
        <v>1702.3083999999999</v>
      </c>
      <c r="D274" s="17" t="s">
        <v>709</v>
      </c>
      <c r="E274" s="15">
        <v>22</v>
      </c>
      <c r="F274" s="18" t="s">
        <v>710</v>
      </c>
      <c r="G274" s="18">
        <v>2016</v>
      </c>
      <c r="H274" s="18">
        <v>2022</v>
      </c>
      <c r="I274" s="18">
        <v>889777</v>
      </c>
      <c r="J274" s="18">
        <v>889777</v>
      </c>
      <c r="K274" s="28">
        <v>100</v>
      </c>
      <c r="L274" s="18">
        <v>115000</v>
      </c>
      <c r="M274" s="18">
        <v>370000</v>
      </c>
      <c r="N274" s="18"/>
      <c r="O274" s="18"/>
      <c r="P274" s="18"/>
      <c r="Q274" s="18" t="s">
        <v>340</v>
      </c>
      <c r="R274" s="18" t="s">
        <v>117</v>
      </c>
      <c r="S274" s="18" t="s">
        <v>711</v>
      </c>
    </row>
    <row r="275" spans="1:19" ht="53.25" thickBot="1" x14ac:dyDescent="0.3">
      <c r="A275" s="24">
        <f t="shared" si="8"/>
        <v>130</v>
      </c>
      <c r="B275" s="24">
        <f t="shared" si="9"/>
        <v>130</v>
      </c>
      <c r="C275" s="14">
        <v>2715</v>
      </c>
      <c r="D275" s="14" t="s">
        <v>1053</v>
      </c>
      <c r="E275" s="15">
        <v>2</v>
      </c>
      <c r="F275" s="16" t="s">
        <v>440</v>
      </c>
      <c r="G275" s="16">
        <v>2019</v>
      </c>
      <c r="H275" s="16">
        <v>2025</v>
      </c>
      <c r="I275" s="25">
        <v>185235</v>
      </c>
      <c r="J275" s="25">
        <v>185235</v>
      </c>
      <c r="K275" s="25">
        <v>100</v>
      </c>
      <c r="L275" s="25">
        <v>11735</v>
      </c>
      <c r="M275" s="25">
        <v>40000</v>
      </c>
      <c r="N275" s="25">
        <v>40000</v>
      </c>
      <c r="O275" s="25">
        <v>40000</v>
      </c>
      <c r="P275" s="25">
        <v>40000</v>
      </c>
      <c r="Q275" s="16" t="s">
        <v>73</v>
      </c>
      <c r="R275" s="16"/>
      <c r="S275" s="16" t="s">
        <v>440</v>
      </c>
    </row>
    <row r="276" spans="1:19" ht="42.75" hidden="1" thickBot="1" x14ac:dyDescent="0.3">
      <c r="A276" s="24" t="str">
        <f t="shared" si="8"/>
        <v/>
      </c>
      <c r="B276" s="24">
        <f t="shared" si="9"/>
        <v>130</v>
      </c>
      <c r="C276" s="17">
        <v>2715.308</v>
      </c>
      <c r="D276" s="17" t="s">
        <v>698</v>
      </c>
      <c r="E276" s="15">
        <v>22</v>
      </c>
      <c r="F276" s="18" t="s">
        <v>440</v>
      </c>
      <c r="G276" s="18">
        <v>2019</v>
      </c>
      <c r="H276" s="18">
        <v>2024</v>
      </c>
      <c r="I276" s="18">
        <v>163500</v>
      </c>
      <c r="J276" s="18">
        <v>163500</v>
      </c>
      <c r="K276" s="28">
        <v>100</v>
      </c>
      <c r="L276" s="18">
        <v>30000</v>
      </c>
      <c r="M276" s="18">
        <v>40000</v>
      </c>
      <c r="N276" s="18">
        <v>40000</v>
      </c>
      <c r="O276" s="18">
        <v>40000</v>
      </c>
      <c r="P276" s="18"/>
      <c r="Q276" s="18" t="s">
        <v>73</v>
      </c>
      <c r="R276" s="18"/>
      <c r="S276" s="18" t="s">
        <v>440</v>
      </c>
    </row>
    <row r="277" spans="1:19" ht="53.25" thickBot="1" x14ac:dyDescent="0.3">
      <c r="A277" s="24">
        <f t="shared" si="8"/>
        <v>131</v>
      </c>
      <c r="B277" s="24">
        <f t="shared" si="9"/>
        <v>131</v>
      </c>
      <c r="C277" s="14">
        <v>676</v>
      </c>
      <c r="D277" s="14" t="s">
        <v>1055</v>
      </c>
      <c r="E277" s="15">
        <v>2</v>
      </c>
      <c r="F277" s="16" t="s">
        <v>118</v>
      </c>
      <c r="G277" s="16">
        <v>2018</v>
      </c>
      <c r="H277" s="16">
        <v>2021</v>
      </c>
      <c r="I277" s="25">
        <v>4592</v>
      </c>
      <c r="J277" s="25">
        <v>4592</v>
      </c>
      <c r="K277" s="25">
        <v>100</v>
      </c>
      <c r="L277" s="25">
        <v>2000</v>
      </c>
      <c r="M277" s="25"/>
      <c r="N277" s="25"/>
      <c r="O277" s="25"/>
      <c r="P277" s="25"/>
      <c r="Q277" s="16" t="s">
        <v>340</v>
      </c>
      <c r="R277" s="16" t="s">
        <v>116</v>
      </c>
      <c r="S277" s="16" t="s">
        <v>1056</v>
      </c>
    </row>
    <row r="278" spans="1:19" ht="15.75" thickBot="1" x14ac:dyDescent="0.3">
      <c r="A278" s="24" t="str">
        <f t="shared" si="8"/>
        <v/>
      </c>
      <c r="B278" s="24">
        <f t="shared" si="9"/>
        <v>131</v>
      </c>
      <c r="C278" s="13"/>
      <c r="D278" s="13"/>
      <c r="E278" s="13">
        <v>0</v>
      </c>
      <c r="F278" s="40" t="s">
        <v>1058</v>
      </c>
      <c r="G278" s="41"/>
      <c r="H278" s="41"/>
      <c r="I278" s="42"/>
      <c r="J278" s="42"/>
      <c r="K278" s="42"/>
      <c r="L278" s="42"/>
      <c r="M278" s="42"/>
      <c r="N278" s="42"/>
      <c r="O278" s="42"/>
      <c r="P278" s="42"/>
      <c r="Q278" s="41"/>
      <c r="R278" s="41"/>
      <c r="S278" s="41"/>
    </row>
    <row r="279" spans="1:19" ht="15.75" thickBot="1" x14ac:dyDescent="0.3">
      <c r="A279" s="24" t="str">
        <f t="shared" si="8"/>
        <v/>
      </c>
      <c r="B279" s="24">
        <f t="shared" si="9"/>
        <v>131</v>
      </c>
      <c r="C279" s="13"/>
      <c r="D279" s="13"/>
      <c r="E279" s="13">
        <v>0</v>
      </c>
      <c r="F279" s="40" t="s">
        <v>1059</v>
      </c>
      <c r="G279" s="41"/>
      <c r="H279" s="41"/>
      <c r="I279" s="42"/>
      <c r="J279" s="42"/>
      <c r="K279" s="42"/>
      <c r="L279" s="42"/>
      <c r="M279" s="42"/>
      <c r="N279" s="42"/>
      <c r="O279" s="42"/>
      <c r="P279" s="42"/>
      <c r="Q279" s="41"/>
      <c r="R279" s="41"/>
      <c r="S279" s="41"/>
    </row>
    <row r="280" spans="1:19" ht="15.75" thickBot="1" x14ac:dyDescent="0.3">
      <c r="A280" s="24" t="str">
        <f t="shared" si="8"/>
        <v/>
      </c>
      <c r="B280" s="24">
        <f t="shared" si="9"/>
        <v>131</v>
      </c>
      <c r="C280" s="13"/>
      <c r="D280" s="13"/>
      <c r="E280" s="13">
        <v>0</v>
      </c>
      <c r="F280" s="40" t="s">
        <v>1060</v>
      </c>
      <c r="G280" s="41"/>
      <c r="H280" s="41"/>
      <c r="I280" s="42"/>
      <c r="J280" s="42"/>
      <c r="K280" s="42"/>
      <c r="L280" s="42"/>
      <c r="M280" s="42"/>
      <c r="N280" s="42"/>
      <c r="O280" s="42"/>
      <c r="P280" s="42"/>
      <c r="Q280" s="41"/>
      <c r="R280" s="41"/>
      <c r="S280" s="41"/>
    </row>
    <row r="281" spans="1:19" ht="15.75" thickBot="1" x14ac:dyDescent="0.3">
      <c r="A281" s="24" t="str">
        <f t="shared" si="8"/>
        <v/>
      </c>
      <c r="B281" s="24">
        <f t="shared" si="9"/>
        <v>131</v>
      </c>
      <c r="C281" s="13"/>
      <c r="D281" s="13"/>
      <c r="E281" s="13">
        <v>0</v>
      </c>
      <c r="F281" s="40" t="s">
        <v>1061</v>
      </c>
      <c r="G281" s="41"/>
      <c r="H281" s="41"/>
      <c r="I281" s="42"/>
      <c r="J281" s="42"/>
      <c r="K281" s="42"/>
      <c r="L281" s="42"/>
      <c r="M281" s="42"/>
      <c r="N281" s="42"/>
      <c r="O281" s="42"/>
      <c r="P281" s="42"/>
      <c r="Q281" s="41"/>
      <c r="R281" s="41"/>
      <c r="S281" s="41"/>
    </row>
    <row r="282" spans="1:19" ht="15.75" thickBot="1" x14ac:dyDescent="0.3">
      <c r="A282" s="24" t="str">
        <f t="shared" si="8"/>
        <v/>
      </c>
      <c r="B282" s="24">
        <f t="shared" si="9"/>
        <v>131</v>
      </c>
      <c r="C282" s="13"/>
      <c r="D282" s="13"/>
      <c r="E282" s="13">
        <v>0</v>
      </c>
      <c r="F282" s="40" t="s">
        <v>1062</v>
      </c>
      <c r="G282" s="41"/>
      <c r="H282" s="41"/>
      <c r="I282" s="42"/>
      <c r="J282" s="42"/>
      <c r="K282" s="42"/>
      <c r="L282" s="42"/>
      <c r="M282" s="42"/>
      <c r="N282" s="42"/>
      <c r="O282" s="42"/>
      <c r="P282" s="42"/>
      <c r="Q282" s="41"/>
      <c r="R282" s="41"/>
      <c r="S282" s="41"/>
    </row>
    <row r="283" spans="1:19" ht="74.25" thickBot="1" x14ac:dyDescent="0.3">
      <c r="A283" s="24">
        <f t="shared" si="8"/>
        <v>132</v>
      </c>
      <c r="B283" s="24">
        <f t="shared" si="9"/>
        <v>132</v>
      </c>
      <c r="C283" s="14">
        <v>2717</v>
      </c>
      <c r="D283" s="14" t="s">
        <v>1063</v>
      </c>
      <c r="E283" s="15">
        <v>2</v>
      </c>
      <c r="F283" s="16" t="s">
        <v>441</v>
      </c>
      <c r="G283" s="16">
        <v>2020</v>
      </c>
      <c r="H283" s="16">
        <v>2025</v>
      </c>
      <c r="I283" s="25">
        <v>240000</v>
      </c>
      <c r="J283" s="25">
        <v>240000</v>
      </c>
      <c r="K283" s="25">
        <v>100</v>
      </c>
      <c r="L283" s="25"/>
      <c r="M283" s="25">
        <v>60000</v>
      </c>
      <c r="N283" s="25">
        <v>60000</v>
      </c>
      <c r="O283" s="25">
        <v>60000</v>
      </c>
      <c r="P283" s="25">
        <v>60000</v>
      </c>
      <c r="Q283" s="16" t="s">
        <v>73</v>
      </c>
      <c r="R283" s="16" t="s">
        <v>701</v>
      </c>
      <c r="S283" s="16" t="s">
        <v>702</v>
      </c>
    </row>
    <row r="284" spans="1:19" ht="53.25" hidden="1" thickBot="1" x14ac:dyDescent="0.3">
      <c r="A284" s="24" t="str">
        <f t="shared" si="8"/>
        <v/>
      </c>
      <c r="B284" s="24">
        <f t="shared" si="9"/>
        <v>132</v>
      </c>
      <c r="C284" s="17">
        <v>2717.3081000000002</v>
      </c>
      <c r="D284" s="17" t="s">
        <v>700</v>
      </c>
      <c r="E284" s="15">
        <v>22</v>
      </c>
      <c r="F284" s="18" t="s">
        <v>441</v>
      </c>
      <c r="G284" s="18">
        <v>2020</v>
      </c>
      <c r="H284" s="18">
        <v>2024</v>
      </c>
      <c r="I284" s="18">
        <v>225000</v>
      </c>
      <c r="J284" s="18">
        <v>225000</v>
      </c>
      <c r="K284" s="28">
        <v>100</v>
      </c>
      <c r="L284" s="18">
        <v>45000</v>
      </c>
      <c r="M284" s="18">
        <v>60000</v>
      </c>
      <c r="N284" s="18">
        <v>60000</v>
      </c>
      <c r="O284" s="18">
        <v>60000</v>
      </c>
      <c r="P284" s="18"/>
      <c r="Q284" s="18" t="s">
        <v>73</v>
      </c>
      <c r="R284" s="18" t="s">
        <v>701</v>
      </c>
      <c r="S284" s="18" t="s">
        <v>702</v>
      </c>
    </row>
    <row r="285" spans="1:19" ht="15.75" thickBot="1" x14ac:dyDescent="0.3">
      <c r="A285" s="24" t="str">
        <f t="shared" si="8"/>
        <v/>
      </c>
      <c r="B285" s="24">
        <f t="shared" si="9"/>
        <v>132</v>
      </c>
      <c r="C285" s="13"/>
      <c r="D285" s="13"/>
      <c r="E285" s="13">
        <v>0</v>
      </c>
      <c r="F285" s="40" t="s">
        <v>1064</v>
      </c>
      <c r="G285" s="41"/>
      <c r="H285" s="41"/>
      <c r="I285" s="42"/>
      <c r="J285" s="42"/>
      <c r="K285" s="42"/>
      <c r="L285" s="42"/>
      <c r="M285" s="42"/>
      <c r="N285" s="42"/>
      <c r="O285" s="42"/>
      <c r="P285" s="42"/>
      <c r="Q285" s="41"/>
      <c r="R285" s="41"/>
      <c r="S285" s="41"/>
    </row>
    <row r="286" spans="1:19" ht="32.25" thickBot="1" x14ac:dyDescent="0.3">
      <c r="A286" s="24">
        <f t="shared" si="8"/>
        <v>133</v>
      </c>
      <c r="B286" s="24">
        <f t="shared" si="9"/>
        <v>133</v>
      </c>
      <c r="C286" s="14">
        <v>2809</v>
      </c>
      <c r="D286" s="14" t="s">
        <v>1065</v>
      </c>
      <c r="E286" s="15">
        <v>2</v>
      </c>
      <c r="F286" s="16" t="s">
        <v>499</v>
      </c>
      <c r="G286" s="16">
        <v>2020</v>
      </c>
      <c r="H286" s="16">
        <v>2023</v>
      </c>
      <c r="I286" s="25">
        <v>3131742</v>
      </c>
      <c r="J286" s="25">
        <v>3131742</v>
      </c>
      <c r="K286" s="25">
        <v>100</v>
      </c>
      <c r="L286" s="25">
        <v>131742</v>
      </c>
      <c r="M286" s="25">
        <v>2000000</v>
      </c>
      <c r="N286" s="25">
        <v>1000000</v>
      </c>
      <c r="O286" s="25"/>
      <c r="P286" s="25"/>
      <c r="Q286" s="16" t="s">
        <v>340</v>
      </c>
      <c r="R286" s="16" t="s">
        <v>117</v>
      </c>
      <c r="S286" s="16" t="s">
        <v>1066</v>
      </c>
    </row>
    <row r="287" spans="1:19" ht="32.25" hidden="1" thickBot="1" x14ac:dyDescent="0.3">
      <c r="A287" s="24" t="str">
        <f t="shared" si="8"/>
        <v/>
      </c>
      <c r="B287" s="24">
        <f t="shared" si="9"/>
        <v>133</v>
      </c>
      <c r="C287" s="17">
        <v>2809.3083000000001</v>
      </c>
      <c r="D287" s="17" t="s">
        <v>706</v>
      </c>
      <c r="E287" s="15">
        <v>22</v>
      </c>
      <c r="F287" s="18" t="s">
        <v>499</v>
      </c>
      <c r="G287" s="18">
        <v>2019</v>
      </c>
      <c r="H287" s="18">
        <v>2023</v>
      </c>
      <c r="I287" s="18">
        <v>3030000</v>
      </c>
      <c r="J287" s="18">
        <v>3030000</v>
      </c>
      <c r="K287" s="28">
        <v>100</v>
      </c>
      <c r="L287" s="18">
        <v>1000000</v>
      </c>
      <c r="M287" s="18">
        <v>1000000</v>
      </c>
      <c r="N287" s="18">
        <v>1000000</v>
      </c>
      <c r="O287" s="18"/>
      <c r="P287" s="18"/>
      <c r="Q287" s="18" t="s">
        <v>340</v>
      </c>
      <c r="R287" s="18" t="s">
        <v>117</v>
      </c>
      <c r="S287" s="18" t="s">
        <v>707</v>
      </c>
    </row>
    <row r="288" spans="1:19" ht="15.75" thickBot="1" x14ac:dyDescent="0.3">
      <c r="A288" s="24" t="str">
        <f t="shared" si="8"/>
        <v/>
      </c>
      <c r="B288" s="24">
        <f t="shared" si="9"/>
        <v>133</v>
      </c>
      <c r="C288" s="13"/>
      <c r="D288" s="13"/>
      <c r="E288" s="13">
        <v>0</v>
      </c>
      <c r="F288" s="40" t="s">
        <v>1068</v>
      </c>
      <c r="G288" s="41"/>
      <c r="H288" s="41"/>
      <c r="I288" s="42"/>
      <c r="J288" s="42"/>
      <c r="K288" s="42"/>
      <c r="L288" s="42"/>
      <c r="M288" s="42"/>
      <c r="N288" s="42"/>
      <c r="O288" s="42"/>
      <c r="P288" s="42"/>
      <c r="Q288" s="41"/>
      <c r="R288" s="41"/>
      <c r="S288" s="41"/>
    </row>
    <row r="289" spans="1:19" ht="15.75" thickBot="1" x14ac:dyDescent="0.3">
      <c r="A289" s="24" t="str">
        <f t="shared" si="8"/>
        <v/>
      </c>
      <c r="B289" s="24">
        <f t="shared" si="9"/>
        <v>133</v>
      </c>
      <c r="C289" s="13"/>
      <c r="D289" s="13"/>
      <c r="E289" s="13">
        <v>0</v>
      </c>
      <c r="F289" s="40" t="s">
        <v>1069</v>
      </c>
      <c r="G289" s="41"/>
      <c r="H289" s="41"/>
      <c r="I289" s="42"/>
      <c r="J289" s="42"/>
      <c r="K289" s="42"/>
      <c r="L289" s="42"/>
      <c r="M289" s="42"/>
      <c r="N289" s="42"/>
      <c r="O289" s="42"/>
      <c r="P289" s="42"/>
      <c r="Q289" s="41"/>
      <c r="R289" s="41"/>
      <c r="S289" s="41"/>
    </row>
    <row r="290" spans="1:19" ht="15.75" thickBot="1" x14ac:dyDescent="0.3">
      <c r="A290" s="24" t="str">
        <f t="shared" si="8"/>
        <v/>
      </c>
      <c r="B290" s="24">
        <f t="shared" si="9"/>
        <v>133</v>
      </c>
      <c r="C290" s="13"/>
      <c r="D290" s="13"/>
      <c r="E290" s="13">
        <v>0</v>
      </c>
      <c r="F290" s="49" t="s">
        <v>1070</v>
      </c>
      <c r="G290" s="50"/>
      <c r="H290" s="50"/>
      <c r="I290" s="51"/>
      <c r="J290" s="51"/>
      <c r="K290" s="51"/>
      <c r="L290" s="51"/>
      <c r="M290" s="51"/>
      <c r="N290" s="51"/>
      <c r="O290" s="51"/>
      <c r="P290" s="51"/>
      <c r="Q290" s="50"/>
      <c r="R290" s="50"/>
      <c r="S290" s="50"/>
    </row>
    <row r="291" spans="1:19" ht="15.75" thickBot="1" x14ac:dyDescent="0.3">
      <c r="A291" s="24" t="str">
        <f t="shared" si="8"/>
        <v/>
      </c>
      <c r="B291" s="24">
        <f t="shared" si="9"/>
        <v>133</v>
      </c>
      <c r="C291" s="13"/>
      <c r="D291" s="13"/>
      <c r="E291" s="13">
        <v>0</v>
      </c>
      <c r="F291" s="40" t="s">
        <v>1071</v>
      </c>
      <c r="G291" s="41"/>
      <c r="H291" s="41"/>
      <c r="I291" s="42"/>
      <c r="J291" s="42"/>
      <c r="K291" s="42"/>
      <c r="L291" s="42"/>
      <c r="M291" s="42"/>
      <c r="N291" s="42"/>
      <c r="O291" s="42"/>
      <c r="P291" s="42"/>
      <c r="Q291" s="41"/>
      <c r="R291" s="41"/>
      <c r="S291" s="41"/>
    </row>
    <row r="292" spans="1:19" ht="53.25" thickBot="1" x14ac:dyDescent="0.3">
      <c r="A292" s="24">
        <f t="shared" si="8"/>
        <v>134</v>
      </c>
      <c r="B292" s="24">
        <f t="shared" si="9"/>
        <v>134</v>
      </c>
      <c r="C292" s="14">
        <v>2257</v>
      </c>
      <c r="D292" s="14" t="s">
        <v>1072</v>
      </c>
      <c r="E292" s="15">
        <v>2</v>
      </c>
      <c r="F292" s="16" t="s">
        <v>356</v>
      </c>
      <c r="G292" s="16">
        <v>2017</v>
      </c>
      <c r="H292" s="16">
        <v>2025</v>
      </c>
      <c r="I292" s="25">
        <v>38000</v>
      </c>
      <c r="J292" s="25">
        <v>38000</v>
      </c>
      <c r="K292" s="25">
        <v>100</v>
      </c>
      <c r="L292" s="25"/>
      <c r="M292" s="25">
        <v>7000</v>
      </c>
      <c r="N292" s="25">
        <v>7000</v>
      </c>
      <c r="O292" s="25">
        <v>7000</v>
      </c>
      <c r="P292" s="25">
        <v>7000</v>
      </c>
      <c r="Q292" s="16" t="s">
        <v>73</v>
      </c>
      <c r="R292" s="16"/>
      <c r="S292" s="16" t="s">
        <v>356</v>
      </c>
    </row>
    <row r="293" spans="1:19" ht="42.75" hidden="1" thickBot="1" x14ac:dyDescent="0.3">
      <c r="A293" s="24" t="str">
        <f t="shared" si="8"/>
        <v/>
      </c>
      <c r="B293" s="24">
        <f t="shared" si="9"/>
        <v>134</v>
      </c>
      <c r="C293" s="17">
        <v>2257.3081999999999</v>
      </c>
      <c r="D293" s="17" t="s">
        <v>704</v>
      </c>
      <c r="E293" s="15">
        <v>22</v>
      </c>
      <c r="F293" s="18" t="s">
        <v>356</v>
      </c>
      <c r="G293" s="18">
        <v>2017</v>
      </c>
      <c r="H293" s="18">
        <v>2024</v>
      </c>
      <c r="I293" s="18">
        <v>37000</v>
      </c>
      <c r="J293" s="18">
        <v>37000</v>
      </c>
      <c r="K293" s="28">
        <v>100</v>
      </c>
      <c r="L293" s="18">
        <v>6000</v>
      </c>
      <c r="M293" s="18">
        <v>7000</v>
      </c>
      <c r="N293" s="18">
        <v>7000</v>
      </c>
      <c r="O293" s="18">
        <v>7000</v>
      </c>
      <c r="P293" s="18"/>
      <c r="Q293" s="18" t="s">
        <v>73</v>
      </c>
      <c r="R293" s="18"/>
      <c r="S293" s="18" t="s">
        <v>356</v>
      </c>
    </row>
    <row r="294" spans="1:19" ht="15.75" thickBot="1" x14ac:dyDescent="0.3">
      <c r="A294" s="24" t="str">
        <f t="shared" si="8"/>
        <v/>
      </c>
      <c r="B294" s="24">
        <f t="shared" si="9"/>
        <v>134</v>
      </c>
      <c r="C294" s="13"/>
      <c r="D294" s="13"/>
      <c r="E294" s="13">
        <v>0</v>
      </c>
      <c r="F294" s="40" t="s">
        <v>1073</v>
      </c>
      <c r="G294" s="41"/>
      <c r="H294" s="41"/>
      <c r="I294" s="42"/>
      <c r="J294" s="42"/>
      <c r="K294" s="42"/>
      <c r="L294" s="42"/>
      <c r="M294" s="42"/>
      <c r="N294" s="42"/>
      <c r="O294" s="42"/>
      <c r="P294" s="42"/>
      <c r="Q294" s="41"/>
      <c r="R294" s="41"/>
      <c r="S294" s="41"/>
    </row>
    <row r="295" spans="1:19" ht="15.75" thickBot="1" x14ac:dyDescent="0.3">
      <c r="A295" s="24" t="str">
        <f t="shared" si="8"/>
        <v/>
      </c>
      <c r="B295" s="24">
        <f t="shared" si="9"/>
        <v>134</v>
      </c>
      <c r="C295" s="13"/>
      <c r="D295" s="13"/>
      <c r="E295" s="13">
        <v>0</v>
      </c>
      <c r="F295" s="40" t="s">
        <v>1074</v>
      </c>
      <c r="G295" s="41"/>
      <c r="H295" s="41"/>
      <c r="I295" s="42"/>
      <c r="J295" s="42"/>
      <c r="K295" s="42"/>
      <c r="L295" s="42"/>
      <c r="M295" s="42"/>
      <c r="N295" s="42"/>
      <c r="O295" s="42"/>
      <c r="P295" s="42"/>
      <c r="Q295" s="41"/>
      <c r="R295" s="41"/>
      <c r="S295" s="41"/>
    </row>
    <row r="296" spans="1:19" ht="15.75" thickBot="1" x14ac:dyDescent="0.3">
      <c r="A296" s="24" t="str">
        <f t="shared" si="8"/>
        <v/>
      </c>
      <c r="B296" s="24">
        <f t="shared" si="9"/>
        <v>134</v>
      </c>
      <c r="C296" s="13"/>
      <c r="D296" s="13"/>
      <c r="E296" s="13">
        <v>0</v>
      </c>
      <c r="F296" s="40" t="s">
        <v>1075</v>
      </c>
      <c r="G296" s="41"/>
      <c r="H296" s="41"/>
      <c r="I296" s="42"/>
      <c r="J296" s="42"/>
      <c r="K296" s="42"/>
      <c r="L296" s="42"/>
      <c r="M296" s="42"/>
      <c r="N296" s="42"/>
      <c r="O296" s="42"/>
      <c r="P296" s="42"/>
      <c r="Q296" s="41"/>
      <c r="R296" s="41"/>
      <c r="S296" s="41"/>
    </row>
    <row r="297" spans="1:19" ht="42.75" thickBot="1" x14ac:dyDescent="0.3">
      <c r="A297" s="24">
        <f t="shared" si="8"/>
        <v>135</v>
      </c>
      <c r="B297" s="24">
        <f t="shared" si="9"/>
        <v>135</v>
      </c>
      <c r="C297" s="14">
        <v>202</v>
      </c>
      <c r="D297" s="14" t="s">
        <v>1076</v>
      </c>
      <c r="E297" s="15">
        <v>2</v>
      </c>
      <c r="F297" s="16" t="s">
        <v>119</v>
      </c>
      <c r="G297" s="16">
        <v>2008</v>
      </c>
      <c r="H297" s="16">
        <v>2025</v>
      </c>
      <c r="I297" s="25">
        <v>40905</v>
      </c>
      <c r="J297" s="25">
        <v>40905</v>
      </c>
      <c r="K297" s="25">
        <v>100</v>
      </c>
      <c r="L297" s="25"/>
      <c r="M297" s="25">
        <v>5000</v>
      </c>
      <c r="N297" s="25">
        <v>5000</v>
      </c>
      <c r="O297" s="25">
        <v>5000</v>
      </c>
      <c r="P297" s="25">
        <v>5000</v>
      </c>
      <c r="Q297" s="16" t="s">
        <v>73</v>
      </c>
      <c r="R297" s="16"/>
      <c r="S297" s="16" t="s">
        <v>119</v>
      </c>
    </row>
    <row r="298" spans="1:19" ht="32.25" hidden="1" thickBot="1" x14ac:dyDescent="0.3">
      <c r="A298" s="24" t="str">
        <f t="shared" si="8"/>
        <v/>
      </c>
      <c r="B298" s="24">
        <f t="shared" si="9"/>
        <v>135</v>
      </c>
      <c r="C298" s="17">
        <v>202.30889999999999</v>
      </c>
      <c r="D298" s="17" t="s">
        <v>713</v>
      </c>
      <c r="E298" s="15">
        <v>22</v>
      </c>
      <c r="F298" s="18" t="s">
        <v>119</v>
      </c>
      <c r="G298" s="18">
        <v>2008</v>
      </c>
      <c r="H298" s="18">
        <v>2024</v>
      </c>
      <c r="I298" s="18">
        <v>40905</v>
      </c>
      <c r="J298" s="18">
        <v>40905</v>
      </c>
      <c r="K298" s="28">
        <v>100</v>
      </c>
      <c r="L298" s="18">
        <v>5000</v>
      </c>
      <c r="M298" s="18">
        <v>5000</v>
      </c>
      <c r="N298" s="18">
        <v>5000</v>
      </c>
      <c r="O298" s="18">
        <v>5000</v>
      </c>
      <c r="P298" s="18"/>
      <c r="Q298" s="18" t="s">
        <v>73</v>
      </c>
      <c r="R298" s="18"/>
      <c r="S298" s="18" t="s">
        <v>119</v>
      </c>
    </row>
    <row r="299" spans="1:19" ht="32.25" thickBot="1" x14ac:dyDescent="0.3">
      <c r="A299" s="24">
        <f t="shared" si="8"/>
        <v>136</v>
      </c>
      <c r="B299" s="24">
        <f t="shared" si="9"/>
        <v>136</v>
      </c>
      <c r="C299" s="14">
        <v>203</v>
      </c>
      <c r="D299" s="14" t="s">
        <v>1077</v>
      </c>
      <c r="E299" s="15">
        <v>2</v>
      </c>
      <c r="F299" s="16" t="s">
        <v>120</v>
      </c>
      <c r="G299" s="16">
        <v>2008</v>
      </c>
      <c r="H299" s="16">
        <v>2025</v>
      </c>
      <c r="I299" s="25">
        <v>47834</v>
      </c>
      <c r="J299" s="25">
        <v>39224</v>
      </c>
      <c r="K299" s="25">
        <v>82</v>
      </c>
      <c r="L299" s="25"/>
      <c r="M299" s="25">
        <v>5000</v>
      </c>
      <c r="N299" s="25">
        <v>5000</v>
      </c>
      <c r="O299" s="25">
        <v>5000</v>
      </c>
      <c r="P299" s="25">
        <v>5000</v>
      </c>
      <c r="Q299" s="16" t="s">
        <v>73</v>
      </c>
      <c r="R299" s="16"/>
      <c r="S299" s="16" t="s">
        <v>120</v>
      </c>
    </row>
    <row r="300" spans="1:19" ht="32.25" hidden="1" thickBot="1" x14ac:dyDescent="0.3">
      <c r="A300" s="24" t="str">
        <f t="shared" si="8"/>
        <v/>
      </c>
      <c r="B300" s="24">
        <f t="shared" si="9"/>
        <v>136</v>
      </c>
      <c r="C300" s="17">
        <v>203.309</v>
      </c>
      <c r="D300" s="17" t="s">
        <v>715</v>
      </c>
      <c r="E300" s="15">
        <v>22</v>
      </c>
      <c r="F300" s="18" t="s">
        <v>120</v>
      </c>
      <c r="G300" s="18">
        <v>2008</v>
      </c>
      <c r="H300" s="18">
        <v>2024</v>
      </c>
      <c r="I300" s="18">
        <v>47834</v>
      </c>
      <c r="J300" s="18">
        <v>39224</v>
      </c>
      <c r="K300" s="28">
        <v>82</v>
      </c>
      <c r="L300" s="18">
        <v>5000</v>
      </c>
      <c r="M300" s="18">
        <v>5000</v>
      </c>
      <c r="N300" s="18">
        <v>5000</v>
      </c>
      <c r="O300" s="18">
        <v>5000</v>
      </c>
      <c r="P300" s="18"/>
      <c r="Q300" s="18" t="s">
        <v>73</v>
      </c>
      <c r="R300" s="18"/>
      <c r="S300" s="18" t="s">
        <v>120</v>
      </c>
    </row>
    <row r="301" spans="1:19" ht="32.25" thickBot="1" x14ac:dyDescent="0.3">
      <c r="A301" s="24">
        <f t="shared" si="8"/>
        <v>137</v>
      </c>
      <c r="B301" s="24">
        <f t="shared" si="9"/>
        <v>137</v>
      </c>
      <c r="C301" s="14">
        <v>204</v>
      </c>
      <c r="D301" s="14" t="s">
        <v>1078</v>
      </c>
      <c r="E301" s="15">
        <v>2</v>
      </c>
      <c r="F301" s="16" t="s">
        <v>121</v>
      </c>
      <c r="G301" s="16">
        <v>2008</v>
      </c>
      <c r="H301" s="16">
        <v>2025</v>
      </c>
      <c r="I301" s="25">
        <v>13112</v>
      </c>
      <c r="J301" s="25">
        <v>13112</v>
      </c>
      <c r="K301" s="25">
        <v>100</v>
      </c>
      <c r="L301" s="25"/>
      <c r="M301" s="25">
        <v>1000</v>
      </c>
      <c r="N301" s="25">
        <v>1000</v>
      </c>
      <c r="O301" s="25">
        <v>1000</v>
      </c>
      <c r="P301" s="25">
        <v>2000</v>
      </c>
      <c r="Q301" s="16" t="s">
        <v>73</v>
      </c>
      <c r="R301" s="16"/>
      <c r="S301" s="16" t="s">
        <v>121</v>
      </c>
    </row>
    <row r="302" spans="1:19" ht="32.25" hidden="1" thickBot="1" x14ac:dyDescent="0.3">
      <c r="A302" s="24" t="str">
        <f t="shared" si="8"/>
        <v/>
      </c>
      <c r="B302" s="24">
        <f t="shared" si="9"/>
        <v>137</v>
      </c>
      <c r="C302" s="17">
        <v>204.3091</v>
      </c>
      <c r="D302" s="17" t="s">
        <v>717</v>
      </c>
      <c r="E302" s="15">
        <v>22</v>
      </c>
      <c r="F302" s="18" t="s">
        <v>121</v>
      </c>
      <c r="G302" s="18">
        <v>2008</v>
      </c>
      <c r="H302" s="18">
        <v>2024</v>
      </c>
      <c r="I302" s="18">
        <v>12112</v>
      </c>
      <c r="J302" s="18">
        <v>12112</v>
      </c>
      <c r="K302" s="28">
        <v>100</v>
      </c>
      <c r="L302" s="18">
        <v>1000</v>
      </c>
      <c r="M302" s="18">
        <v>1000</v>
      </c>
      <c r="N302" s="18">
        <v>1000</v>
      </c>
      <c r="O302" s="18">
        <v>1000</v>
      </c>
      <c r="P302" s="18"/>
      <c r="Q302" s="18" t="s">
        <v>73</v>
      </c>
      <c r="R302" s="18"/>
      <c r="S302" s="18" t="s">
        <v>121</v>
      </c>
    </row>
    <row r="303" spans="1:19" ht="32.25" thickBot="1" x14ac:dyDescent="0.3">
      <c r="A303" s="24">
        <f t="shared" si="8"/>
        <v>138</v>
      </c>
      <c r="B303" s="24">
        <f t="shared" si="9"/>
        <v>138</v>
      </c>
      <c r="C303" s="14">
        <v>206</v>
      </c>
      <c r="D303" s="14" t="s">
        <v>1079</v>
      </c>
      <c r="E303" s="15">
        <v>2</v>
      </c>
      <c r="F303" s="16" t="s">
        <v>122</v>
      </c>
      <c r="G303" s="16">
        <v>2008</v>
      </c>
      <c r="H303" s="16">
        <v>2025</v>
      </c>
      <c r="I303" s="25">
        <v>95650</v>
      </c>
      <c r="J303" s="25">
        <v>24448</v>
      </c>
      <c r="K303" s="25">
        <v>25.56</v>
      </c>
      <c r="L303" s="25"/>
      <c r="M303" s="25">
        <v>2500</v>
      </c>
      <c r="N303" s="25">
        <v>2500</v>
      </c>
      <c r="O303" s="25">
        <v>2500</v>
      </c>
      <c r="P303" s="25">
        <v>2500</v>
      </c>
      <c r="Q303" s="16" t="s">
        <v>73</v>
      </c>
      <c r="R303" s="16"/>
      <c r="S303" s="16" t="s">
        <v>122</v>
      </c>
    </row>
    <row r="304" spans="1:19" ht="32.25" hidden="1" thickBot="1" x14ac:dyDescent="0.3">
      <c r="A304" s="24" t="str">
        <f t="shared" si="8"/>
        <v/>
      </c>
      <c r="B304" s="24">
        <f t="shared" si="9"/>
        <v>138</v>
      </c>
      <c r="C304" s="17">
        <v>206.3092</v>
      </c>
      <c r="D304" s="17" t="s">
        <v>719</v>
      </c>
      <c r="E304" s="15">
        <v>22</v>
      </c>
      <c r="F304" s="18" t="s">
        <v>122</v>
      </c>
      <c r="G304" s="18">
        <v>2008</v>
      </c>
      <c r="H304" s="18">
        <v>2024</v>
      </c>
      <c r="I304" s="18">
        <v>95650</v>
      </c>
      <c r="J304" s="18">
        <v>24448</v>
      </c>
      <c r="K304" s="28">
        <v>25.56</v>
      </c>
      <c r="L304" s="18">
        <v>2500</v>
      </c>
      <c r="M304" s="18">
        <v>2500</v>
      </c>
      <c r="N304" s="18">
        <v>2500</v>
      </c>
      <c r="O304" s="18">
        <v>2500</v>
      </c>
      <c r="P304" s="18"/>
      <c r="Q304" s="18" t="s">
        <v>73</v>
      </c>
      <c r="R304" s="18"/>
      <c r="S304" s="18" t="s">
        <v>122</v>
      </c>
    </row>
    <row r="305" spans="1:19" ht="32.25" thickBot="1" x14ac:dyDescent="0.3">
      <c r="A305" s="24">
        <f t="shared" si="8"/>
        <v>139</v>
      </c>
      <c r="B305" s="24">
        <f t="shared" si="9"/>
        <v>139</v>
      </c>
      <c r="C305" s="14">
        <v>207</v>
      </c>
      <c r="D305" s="14" t="s">
        <v>1080</v>
      </c>
      <c r="E305" s="15">
        <v>2</v>
      </c>
      <c r="F305" s="16" t="s">
        <v>123</v>
      </c>
      <c r="G305" s="16">
        <v>2008</v>
      </c>
      <c r="H305" s="16">
        <v>2025</v>
      </c>
      <c r="I305" s="25">
        <v>112482</v>
      </c>
      <c r="J305" s="25">
        <v>36163</v>
      </c>
      <c r="K305" s="25">
        <v>32.15</v>
      </c>
      <c r="L305" s="25"/>
      <c r="M305" s="25">
        <v>3000</v>
      </c>
      <c r="N305" s="25">
        <v>3000</v>
      </c>
      <c r="O305" s="25">
        <v>3000</v>
      </c>
      <c r="P305" s="25">
        <v>3000</v>
      </c>
      <c r="Q305" s="16" t="s">
        <v>73</v>
      </c>
      <c r="R305" s="16"/>
      <c r="S305" s="16" t="s">
        <v>123</v>
      </c>
    </row>
    <row r="306" spans="1:19" ht="32.25" hidden="1" thickBot="1" x14ac:dyDescent="0.3">
      <c r="A306" s="24" t="str">
        <f t="shared" si="8"/>
        <v/>
      </c>
      <c r="B306" s="24">
        <f t="shared" si="9"/>
        <v>139</v>
      </c>
      <c r="C306" s="17">
        <v>207.30930000000001</v>
      </c>
      <c r="D306" s="17" t="s">
        <v>721</v>
      </c>
      <c r="E306" s="15">
        <v>22</v>
      </c>
      <c r="F306" s="18" t="s">
        <v>123</v>
      </c>
      <c r="G306" s="18">
        <v>2008</v>
      </c>
      <c r="H306" s="18">
        <v>2024</v>
      </c>
      <c r="I306" s="18">
        <v>112482</v>
      </c>
      <c r="J306" s="18">
        <v>36163</v>
      </c>
      <c r="K306" s="28">
        <v>32.15</v>
      </c>
      <c r="L306" s="18">
        <v>3000</v>
      </c>
      <c r="M306" s="18">
        <v>3000</v>
      </c>
      <c r="N306" s="18">
        <v>3000</v>
      </c>
      <c r="O306" s="18">
        <v>3000</v>
      </c>
      <c r="P306" s="18"/>
      <c r="Q306" s="18" t="s">
        <v>73</v>
      </c>
      <c r="R306" s="18"/>
      <c r="S306" s="18" t="s">
        <v>123</v>
      </c>
    </row>
    <row r="307" spans="1:19" ht="53.25" thickBot="1" x14ac:dyDescent="0.3">
      <c r="A307" s="24">
        <f t="shared" si="8"/>
        <v>140</v>
      </c>
      <c r="B307" s="24">
        <f t="shared" si="9"/>
        <v>140</v>
      </c>
      <c r="C307" s="14">
        <v>208</v>
      </c>
      <c r="D307" s="14" t="s">
        <v>1081</v>
      </c>
      <c r="E307" s="15">
        <v>2</v>
      </c>
      <c r="F307" s="16" t="s">
        <v>124</v>
      </c>
      <c r="G307" s="16">
        <v>2008</v>
      </c>
      <c r="H307" s="16">
        <v>2025</v>
      </c>
      <c r="I307" s="25">
        <v>578809</v>
      </c>
      <c r="J307" s="25">
        <v>226430</v>
      </c>
      <c r="K307" s="25">
        <v>39.119999999999997</v>
      </c>
      <c r="L307" s="25"/>
      <c r="M307" s="25">
        <v>15000</v>
      </c>
      <c r="N307" s="25">
        <v>15000</v>
      </c>
      <c r="O307" s="25">
        <v>15000</v>
      </c>
      <c r="P307" s="25">
        <v>15000</v>
      </c>
      <c r="Q307" s="16" t="s">
        <v>73</v>
      </c>
      <c r="R307" s="16"/>
      <c r="S307" s="16" t="s">
        <v>1268</v>
      </c>
    </row>
    <row r="308" spans="1:19" ht="53.25" hidden="1" thickBot="1" x14ac:dyDescent="0.3">
      <c r="A308" s="24" t="str">
        <f t="shared" si="8"/>
        <v/>
      </c>
      <c r="B308" s="24">
        <f t="shared" si="9"/>
        <v>140</v>
      </c>
      <c r="C308" s="17">
        <v>208.30940000000001</v>
      </c>
      <c r="D308" s="17" t="s">
        <v>723</v>
      </c>
      <c r="E308" s="15">
        <v>22</v>
      </c>
      <c r="F308" s="18" t="s">
        <v>124</v>
      </c>
      <c r="G308" s="18">
        <v>2008</v>
      </c>
      <c r="H308" s="18">
        <v>2024</v>
      </c>
      <c r="I308" s="18">
        <v>578809</v>
      </c>
      <c r="J308" s="18">
        <v>226430</v>
      </c>
      <c r="K308" s="28">
        <v>39.119999999999997</v>
      </c>
      <c r="L308" s="18">
        <v>15000</v>
      </c>
      <c r="M308" s="18">
        <v>15000</v>
      </c>
      <c r="N308" s="18">
        <v>15000</v>
      </c>
      <c r="O308" s="18">
        <v>15000</v>
      </c>
      <c r="P308" s="18"/>
      <c r="Q308" s="18" t="s">
        <v>73</v>
      </c>
      <c r="R308" s="18"/>
      <c r="S308" s="18" t="s">
        <v>1268</v>
      </c>
    </row>
    <row r="309" spans="1:19" ht="15.75" thickBot="1" x14ac:dyDescent="0.3">
      <c r="A309" s="24" t="str">
        <f t="shared" si="8"/>
        <v/>
      </c>
      <c r="B309" s="24">
        <f t="shared" si="9"/>
        <v>140</v>
      </c>
      <c r="C309" s="13"/>
      <c r="D309" s="13"/>
      <c r="E309" s="13">
        <v>0</v>
      </c>
      <c r="F309" s="40" t="s">
        <v>1083</v>
      </c>
      <c r="G309" s="41"/>
      <c r="H309" s="41"/>
      <c r="I309" s="42"/>
      <c r="J309" s="42"/>
      <c r="K309" s="42"/>
      <c r="L309" s="42"/>
      <c r="M309" s="42"/>
      <c r="N309" s="42"/>
      <c r="O309" s="42"/>
      <c r="P309" s="42"/>
      <c r="Q309" s="41"/>
      <c r="R309" s="41"/>
      <c r="S309" s="41"/>
    </row>
    <row r="310" spans="1:19" ht="15.75" thickBot="1" x14ac:dyDescent="0.3">
      <c r="A310" s="24" t="str">
        <f t="shared" si="8"/>
        <v/>
      </c>
      <c r="B310" s="24">
        <f t="shared" si="9"/>
        <v>140</v>
      </c>
      <c r="C310" s="13"/>
      <c r="D310" s="13"/>
      <c r="E310" s="13">
        <v>0</v>
      </c>
      <c r="F310" s="49" t="s">
        <v>1084</v>
      </c>
      <c r="G310" s="50"/>
      <c r="H310" s="50"/>
      <c r="I310" s="51"/>
      <c r="J310" s="51"/>
      <c r="K310" s="51"/>
      <c r="L310" s="51"/>
      <c r="M310" s="51"/>
      <c r="N310" s="51"/>
      <c r="O310" s="51"/>
      <c r="P310" s="51"/>
      <c r="Q310" s="50"/>
      <c r="R310" s="50"/>
      <c r="S310" s="50"/>
    </row>
    <row r="311" spans="1:19" ht="15.75" thickBot="1" x14ac:dyDescent="0.3">
      <c r="A311" s="24" t="str">
        <f t="shared" si="8"/>
        <v/>
      </c>
      <c r="B311" s="24">
        <f t="shared" si="9"/>
        <v>140</v>
      </c>
      <c r="C311" s="13"/>
      <c r="D311" s="13"/>
      <c r="E311" s="13">
        <v>0</v>
      </c>
      <c r="F311" s="40" t="s">
        <v>1085</v>
      </c>
      <c r="G311" s="41"/>
      <c r="H311" s="41"/>
      <c r="I311" s="42"/>
      <c r="J311" s="42"/>
      <c r="K311" s="42"/>
      <c r="L311" s="42"/>
      <c r="M311" s="42"/>
      <c r="N311" s="42"/>
      <c r="O311" s="42"/>
      <c r="P311" s="42"/>
      <c r="Q311" s="41"/>
      <c r="R311" s="41"/>
      <c r="S311" s="41"/>
    </row>
    <row r="312" spans="1:19" ht="15.75" thickBot="1" x14ac:dyDescent="0.3">
      <c r="A312" s="24" t="str">
        <f t="shared" si="8"/>
        <v/>
      </c>
      <c r="B312" s="24">
        <f t="shared" si="9"/>
        <v>140</v>
      </c>
      <c r="C312" s="13"/>
      <c r="D312" s="13"/>
      <c r="E312" s="13">
        <v>0</v>
      </c>
      <c r="F312" s="40" t="s">
        <v>1086</v>
      </c>
      <c r="G312" s="41"/>
      <c r="H312" s="41"/>
      <c r="I312" s="42"/>
      <c r="J312" s="42"/>
      <c r="K312" s="42"/>
      <c r="L312" s="42"/>
      <c r="M312" s="42"/>
      <c r="N312" s="42"/>
      <c r="O312" s="42"/>
      <c r="P312" s="42"/>
      <c r="Q312" s="41"/>
      <c r="R312" s="41"/>
      <c r="S312" s="41"/>
    </row>
    <row r="313" spans="1:19" ht="15.75" thickBot="1" x14ac:dyDescent="0.3">
      <c r="A313" s="24" t="str">
        <f t="shared" si="8"/>
        <v/>
      </c>
      <c r="B313" s="24">
        <f t="shared" si="9"/>
        <v>140</v>
      </c>
      <c r="C313" s="13"/>
      <c r="D313" s="13"/>
      <c r="E313" s="13">
        <v>0</v>
      </c>
      <c r="F313" s="40" t="s">
        <v>1087</v>
      </c>
      <c r="G313" s="41"/>
      <c r="H313" s="41"/>
      <c r="I313" s="42"/>
      <c r="J313" s="42"/>
      <c r="K313" s="42"/>
      <c r="L313" s="42"/>
      <c r="M313" s="42"/>
      <c r="N313" s="42"/>
      <c r="O313" s="42"/>
      <c r="P313" s="42"/>
      <c r="Q313" s="41"/>
      <c r="R313" s="41"/>
      <c r="S313" s="41"/>
    </row>
    <row r="314" spans="1:19" ht="15.75" thickBot="1" x14ac:dyDescent="0.3">
      <c r="A314" s="24" t="str">
        <f t="shared" si="8"/>
        <v/>
      </c>
      <c r="B314" s="24">
        <f t="shared" si="9"/>
        <v>140</v>
      </c>
      <c r="C314" s="13"/>
      <c r="D314" s="13"/>
      <c r="E314" s="13">
        <v>0</v>
      </c>
      <c r="F314" s="40" t="s">
        <v>1088</v>
      </c>
      <c r="G314" s="41"/>
      <c r="H314" s="41"/>
      <c r="I314" s="42"/>
      <c r="J314" s="42"/>
      <c r="K314" s="42"/>
      <c r="L314" s="42"/>
      <c r="M314" s="42"/>
      <c r="N314" s="42"/>
      <c r="O314" s="42"/>
      <c r="P314" s="42"/>
      <c r="Q314" s="41"/>
      <c r="R314" s="41"/>
      <c r="S314" s="41"/>
    </row>
    <row r="315" spans="1:19" ht="15.75" thickBot="1" x14ac:dyDescent="0.3">
      <c r="A315" s="24" t="str">
        <f t="shared" si="8"/>
        <v/>
      </c>
      <c r="B315" s="24">
        <f t="shared" si="9"/>
        <v>140</v>
      </c>
      <c r="C315" s="13"/>
      <c r="D315" s="13"/>
      <c r="E315" s="13">
        <v>0</v>
      </c>
      <c r="F315" s="40" t="s">
        <v>1089</v>
      </c>
      <c r="G315" s="41"/>
      <c r="H315" s="41"/>
      <c r="I315" s="42"/>
      <c r="J315" s="42"/>
      <c r="K315" s="42"/>
      <c r="L315" s="42"/>
      <c r="M315" s="42"/>
      <c r="N315" s="42"/>
      <c r="O315" s="42"/>
      <c r="P315" s="42"/>
      <c r="Q315" s="41"/>
      <c r="R315" s="41"/>
      <c r="S315" s="41"/>
    </row>
    <row r="316" spans="1:19" ht="15.75" thickBot="1" x14ac:dyDescent="0.3">
      <c r="A316" s="24" t="str">
        <f t="shared" si="8"/>
        <v/>
      </c>
      <c r="B316" s="24">
        <f t="shared" si="9"/>
        <v>140</v>
      </c>
      <c r="C316" s="13"/>
      <c r="D316" s="13"/>
      <c r="E316" s="13">
        <v>0</v>
      </c>
      <c r="F316" s="40" t="s">
        <v>1090</v>
      </c>
      <c r="G316" s="41"/>
      <c r="H316" s="41"/>
      <c r="I316" s="42"/>
      <c r="J316" s="42"/>
      <c r="K316" s="42"/>
      <c r="L316" s="42"/>
      <c r="M316" s="42"/>
      <c r="N316" s="42"/>
      <c r="O316" s="42"/>
      <c r="P316" s="42"/>
      <c r="Q316" s="41"/>
      <c r="R316" s="41"/>
      <c r="S316" s="41"/>
    </row>
    <row r="317" spans="1:19" ht="15.75" thickBot="1" x14ac:dyDescent="0.3">
      <c r="A317" s="24" t="str">
        <f t="shared" si="8"/>
        <v/>
      </c>
      <c r="B317" s="24">
        <f t="shared" si="9"/>
        <v>140</v>
      </c>
      <c r="C317" s="13"/>
      <c r="D317" s="13"/>
      <c r="E317" s="13">
        <v>0</v>
      </c>
      <c r="F317" s="40" t="s">
        <v>1091</v>
      </c>
      <c r="G317" s="41"/>
      <c r="H317" s="41"/>
      <c r="I317" s="42"/>
      <c r="J317" s="42"/>
      <c r="K317" s="42"/>
      <c r="L317" s="42"/>
      <c r="M317" s="42"/>
      <c r="N317" s="42"/>
      <c r="O317" s="42"/>
      <c r="P317" s="42"/>
      <c r="Q317" s="41"/>
      <c r="R317" s="41"/>
      <c r="S317" s="41"/>
    </row>
    <row r="318" spans="1:19" ht="15.75" thickBot="1" x14ac:dyDescent="0.3">
      <c r="A318" s="24" t="str">
        <f t="shared" si="8"/>
        <v/>
      </c>
      <c r="B318" s="24">
        <f t="shared" si="9"/>
        <v>140</v>
      </c>
      <c r="C318" s="13"/>
      <c r="D318" s="13"/>
      <c r="E318" s="13">
        <v>0</v>
      </c>
      <c r="F318" s="40" t="s">
        <v>1092</v>
      </c>
      <c r="G318" s="41"/>
      <c r="H318" s="41"/>
      <c r="I318" s="42"/>
      <c r="J318" s="42"/>
      <c r="K318" s="42"/>
      <c r="L318" s="42"/>
      <c r="M318" s="42"/>
      <c r="N318" s="42"/>
      <c r="O318" s="42"/>
      <c r="P318" s="42"/>
      <c r="Q318" s="41"/>
      <c r="R318" s="41"/>
      <c r="S318" s="41"/>
    </row>
    <row r="319" spans="1:19" ht="63.75" thickBot="1" x14ac:dyDescent="0.3">
      <c r="A319" s="24">
        <f t="shared" si="8"/>
        <v>141</v>
      </c>
      <c r="B319" s="24">
        <f t="shared" si="9"/>
        <v>141</v>
      </c>
      <c r="C319" s="14">
        <v>2718</v>
      </c>
      <c r="D319" s="14" t="s">
        <v>1093</v>
      </c>
      <c r="E319" s="15">
        <v>2</v>
      </c>
      <c r="F319" s="16" t="s">
        <v>439</v>
      </c>
      <c r="G319" s="16">
        <v>2019</v>
      </c>
      <c r="H319" s="16">
        <v>2025</v>
      </c>
      <c r="I319" s="25">
        <v>630000</v>
      </c>
      <c r="J319" s="25">
        <v>630000</v>
      </c>
      <c r="K319" s="25">
        <v>100</v>
      </c>
      <c r="L319" s="25"/>
      <c r="M319" s="25">
        <v>150000</v>
      </c>
      <c r="N319" s="25">
        <v>150000</v>
      </c>
      <c r="O319" s="25">
        <v>150000</v>
      </c>
      <c r="P319" s="25">
        <v>150000</v>
      </c>
      <c r="Q319" s="16" t="s">
        <v>73</v>
      </c>
      <c r="R319" s="16"/>
      <c r="S319" s="16" t="s">
        <v>1094</v>
      </c>
    </row>
    <row r="320" spans="1:19" ht="74.25" hidden="1" thickBot="1" x14ac:dyDescent="0.3">
      <c r="A320" s="24" t="str">
        <f t="shared" si="8"/>
        <v/>
      </c>
      <c r="B320" s="24">
        <f t="shared" si="9"/>
        <v>141</v>
      </c>
      <c r="C320" s="17">
        <v>2718.3078999999998</v>
      </c>
      <c r="D320" s="17" t="s">
        <v>695</v>
      </c>
      <c r="E320" s="15">
        <v>22</v>
      </c>
      <c r="F320" s="18" t="s">
        <v>439</v>
      </c>
      <c r="G320" s="18">
        <v>2019</v>
      </c>
      <c r="H320" s="18">
        <v>2024</v>
      </c>
      <c r="I320" s="18">
        <v>550000</v>
      </c>
      <c r="J320" s="18">
        <v>550000</v>
      </c>
      <c r="K320" s="28">
        <v>100</v>
      </c>
      <c r="L320" s="18">
        <v>70000</v>
      </c>
      <c r="M320" s="18">
        <v>150000</v>
      </c>
      <c r="N320" s="18">
        <v>150000</v>
      </c>
      <c r="O320" s="18">
        <v>150000</v>
      </c>
      <c r="P320" s="18"/>
      <c r="Q320" s="18" t="s">
        <v>73</v>
      </c>
      <c r="R320" s="18"/>
      <c r="S320" s="18" t="s">
        <v>696</v>
      </c>
    </row>
    <row r="321" spans="1:19" ht="15.75" thickBot="1" x14ac:dyDescent="0.3">
      <c r="A321" s="24" t="str">
        <f t="shared" si="8"/>
        <v/>
      </c>
      <c r="B321" s="24">
        <f t="shared" si="9"/>
        <v>141</v>
      </c>
      <c r="C321" s="13"/>
      <c r="D321" s="13"/>
      <c r="E321" s="13">
        <v>0</v>
      </c>
      <c r="F321" s="40" t="s">
        <v>1096</v>
      </c>
      <c r="G321" s="41"/>
      <c r="H321" s="41"/>
      <c r="I321" s="42"/>
      <c r="J321" s="42"/>
      <c r="K321" s="42"/>
      <c r="L321" s="42"/>
      <c r="M321" s="42"/>
      <c r="N321" s="42"/>
      <c r="O321" s="42"/>
      <c r="P321" s="42"/>
      <c r="Q321" s="41"/>
      <c r="R321" s="41"/>
      <c r="S321" s="41"/>
    </row>
    <row r="322" spans="1:19" ht="15.75" thickBot="1" x14ac:dyDescent="0.3">
      <c r="A322" s="24" t="str">
        <f t="shared" si="8"/>
        <v/>
      </c>
      <c r="B322" s="24">
        <f t="shared" si="9"/>
        <v>141</v>
      </c>
      <c r="C322" s="13"/>
      <c r="D322" s="13"/>
      <c r="E322" s="13">
        <v>0</v>
      </c>
      <c r="F322" s="49" t="s">
        <v>1097</v>
      </c>
      <c r="G322" s="50"/>
      <c r="H322" s="50"/>
      <c r="I322" s="51"/>
      <c r="J322" s="51"/>
      <c r="K322" s="51"/>
      <c r="L322" s="51"/>
      <c r="M322" s="51"/>
      <c r="N322" s="51"/>
      <c r="O322" s="51"/>
      <c r="P322" s="51"/>
      <c r="Q322" s="50"/>
      <c r="R322" s="50"/>
      <c r="S322" s="50"/>
    </row>
    <row r="323" spans="1:19" ht="15.75" thickBot="1" x14ac:dyDescent="0.3">
      <c r="A323" s="24" t="str">
        <f t="shared" si="8"/>
        <v/>
      </c>
      <c r="B323" s="24">
        <f t="shared" si="9"/>
        <v>141</v>
      </c>
      <c r="C323" s="13"/>
      <c r="D323" s="13"/>
      <c r="E323" s="13">
        <v>0</v>
      </c>
      <c r="F323" s="40" t="s">
        <v>1098</v>
      </c>
      <c r="G323" s="41"/>
      <c r="H323" s="41"/>
      <c r="I323" s="42"/>
      <c r="J323" s="42"/>
      <c r="K323" s="42"/>
      <c r="L323" s="42"/>
      <c r="M323" s="42"/>
      <c r="N323" s="42"/>
      <c r="O323" s="42"/>
      <c r="P323" s="42"/>
      <c r="Q323" s="41"/>
      <c r="R323" s="41"/>
      <c r="S323" s="41"/>
    </row>
    <row r="324" spans="1:19" ht="15.75" thickBot="1" x14ac:dyDescent="0.3">
      <c r="A324" s="24" t="str">
        <f t="shared" ref="A324:A387" si="10">IF((B324&gt;B323),B324,"")</f>
        <v/>
      </c>
      <c r="B324" s="24">
        <f t="shared" ref="B324:B387" si="11">IF(AND(E324&gt;0, E324&lt;4),B323+1,B323)</f>
        <v>141</v>
      </c>
      <c r="C324" s="13"/>
      <c r="D324" s="13"/>
      <c r="E324" s="13">
        <v>0</v>
      </c>
      <c r="F324" s="40" t="s">
        <v>1099</v>
      </c>
      <c r="G324" s="41"/>
      <c r="H324" s="41"/>
      <c r="I324" s="42"/>
      <c r="J324" s="42"/>
      <c r="K324" s="42"/>
      <c r="L324" s="42"/>
      <c r="M324" s="42"/>
      <c r="N324" s="42"/>
      <c r="O324" s="42"/>
      <c r="P324" s="42"/>
      <c r="Q324" s="41"/>
      <c r="R324" s="41"/>
      <c r="S324" s="41"/>
    </row>
    <row r="325" spans="1:19" ht="15.75" thickBot="1" x14ac:dyDescent="0.3">
      <c r="A325" s="24" t="str">
        <f t="shared" si="10"/>
        <v/>
      </c>
      <c r="B325" s="24">
        <f t="shared" si="11"/>
        <v>141</v>
      </c>
      <c r="C325" s="13"/>
      <c r="D325" s="13"/>
      <c r="E325" s="13">
        <v>0</v>
      </c>
      <c r="F325" s="40" t="s">
        <v>1100</v>
      </c>
      <c r="G325" s="41"/>
      <c r="H325" s="41"/>
      <c r="I325" s="42"/>
      <c r="J325" s="42"/>
      <c r="K325" s="42"/>
      <c r="L325" s="42"/>
      <c r="M325" s="42"/>
      <c r="N325" s="42"/>
      <c r="O325" s="42"/>
      <c r="P325" s="42"/>
      <c r="Q325" s="41"/>
      <c r="R325" s="41"/>
      <c r="S325" s="41"/>
    </row>
    <row r="326" spans="1:19" ht="15.75" thickBot="1" x14ac:dyDescent="0.3">
      <c r="A326" s="24" t="str">
        <f t="shared" si="10"/>
        <v/>
      </c>
      <c r="B326" s="24">
        <f t="shared" si="11"/>
        <v>141</v>
      </c>
      <c r="C326" s="13"/>
      <c r="D326" s="13"/>
      <c r="E326" s="13">
        <v>0</v>
      </c>
      <c r="F326" s="40" t="s">
        <v>1101</v>
      </c>
      <c r="G326" s="41"/>
      <c r="H326" s="41"/>
      <c r="I326" s="42"/>
      <c r="J326" s="42"/>
      <c r="K326" s="42"/>
      <c r="L326" s="42"/>
      <c r="M326" s="42"/>
      <c r="N326" s="42"/>
      <c r="O326" s="42"/>
      <c r="P326" s="42"/>
      <c r="Q326" s="41"/>
      <c r="R326" s="41"/>
      <c r="S326" s="41"/>
    </row>
    <row r="327" spans="1:19" ht="15.75" thickBot="1" x14ac:dyDescent="0.3">
      <c r="A327" s="24" t="str">
        <f t="shared" si="10"/>
        <v/>
      </c>
      <c r="B327" s="24">
        <f t="shared" si="11"/>
        <v>141</v>
      </c>
      <c r="C327" s="13"/>
      <c r="D327" s="13"/>
      <c r="E327" s="13">
        <v>0</v>
      </c>
      <c r="F327" s="49" t="s">
        <v>1102</v>
      </c>
      <c r="G327" s="50"/>
      <c r="H327" s="50"/>
      <c r="I327" s="51"/>
      <c r="J327" s="51"/>
      <c r="K327" s="51"/>
      <c r="L327" s="51"/>
      <c r="M327" s="51"/>
      <c r="N327" s="51"/>
      <c r="O327" s="51"/>
      <c r="P327" s="51"/>
      <c r="Q327" s="50"/>
      <c r="R327" s="50"/>
      <c r="S327" s="50"/>
    </row>
    <row r="328" spans="1:19" ht="15.75" thickBot="1" x14ac:dyDescent="0.3">
      <c r="A328" s="24" t="str">
        <f t="shared" si="10"/>
        <v/>
      </c>
      <c r="B328" s="24">
        <f t="shared" si="11"/>
        <v>141</v>
      </c>
      <c r="C328" s="13"/>
      <c r="D328" s="13"/>
      <c r="E328" s="13">
        <v>0</v>
      </c>
      <c r="F328" s="40" t="s">
        <v>125</v>
      </c>
      <c r="G328" s="41"/>
      <c r="H328" s="41"/>
      <c r="I328" s="42"/>
      <c r="J328" s="42"/>
      <c r="K328" s="42"/>
      <c r="L328" s="42"/>
      <c r="M328" s="42"/>
      <c r="N328" s="42"/>
      <c r="O328" s="42"/>
      <c r="P328" s="42"/>
      <c r="Q328" s="41"/>
      <c r="R328" s="41"/>
      <c r="S328" s="41"/>
    </row>
    <row r="329" spans="1:19" ht="126.75" hidden="1" thickBot="1" x14ac:dyDescent="0.3">
      <c r="A329" s="24" t="str">
        <f t="shared" si="10"/>
        <v/>
      </c>
      <c r="B329" s="24">
        <f t="shared" si="11"/>
        <v>141</v>
      </c>
      <c r="C329" s="14">
        <v>3100.31</v>
      </c>
      <c r="D329" s="14" t="s">
        <v>1103</v>
      </c>
      <c r="E329" s="15">
        <v>4</v>
      </c>
      <c r="F329" s="19" t="s">
        <v>1104</v>
      </c>
      <c r="G329" s="19">
        <v>2021</v>
      </c>
      <c r="H329" s="19">
        <v>2023</v>
      </c>
      <c r="I329" s="19"/>
      <c r="J329" s="19"/>
      <c r="K329" s="29"/>
      <c r="L329" s="19"/>
      <c r="M329" s="19"/>
      <c r="N329" s="19"/>
      <c r="O329" s="19"/>
      <c r="P329" s="19"/>
      <c r="Q329" s="19" t="s">
        <v>127</v>
      </c>
      <c r="R329" s="19"/>
      <c r="S329" s="19" t="s">
        <v>1105</v>
      </c>
    </row>
    <row r="330" spans="1:19" ht="189.75" thickBot="1" x14ac:dyDescent="0.3">
      <c r="A330" s="24">
        <f t="shared" si="10"/>
        <v>142</v>
      </c>
      <c r="B330" s="24">
        <f t="shared" si="11"/>
        <v>142</v>
      </c>
      <c r="C330" s="14">
        <v>384</v>
      </c>
      <c r="D330" s="14" t="s">
        <v>1106</v>
      </c>
      <c r="E330" s="15">
        <v>2</v>
      </c>
      <c r="F330" s="16" t="s">
        <v>126</v>
      </c>
      <c r="G330" s="16">
        <v>2013</v>
      </c>
      <c r="H330" s="16">
        <v>2024</v>
      </c>
      <c r="I330" s="25">
        <v>1243670.3799999999</v>
      </c>
      <c r="J330" s="25">
        <v>1243670.3799999999</v>
      </c>
      <c r="K330" s="25">
        <v>100</v>
      </c>
      <c r="L330" s="25">
        <v>60000</v>
      </c>
      <c r="M330" s="25">
        <v>120000</v>
      </c>
      <c r="N330" s="25">
        <v>170000</v>
      </c>
      <c r="O330" s="25">
        <v>180000</v>
      </c>
      <c r="P330" s="25"/>
      <c r="Q330" s="16" t="s">
        <v>127</v>
      </c>
      <c r="R330" s="16"/>
      <c r="S330" s="16" t="s">
        <v>1269</v>
      </c>
    </row>
    <row r="331" spans="1:19" ht="189.75" hidden="1" thickBot="1" x14ac:dyDescent="0.3">
      <c r="A331" s="24" t="str">
        <f t="shared" si="10"/>
        <v/>
      </c>
      <c r="B331" s="24">
        <f t="shared" si="11"/>
        <v>142</v>
      </c>
      <c r="C331" s="17">
        <v>384.30959999999999</v>
      </c>
      <c r="D331" s="17" t="s">
        <v>724</v>
      </c>
      <c r="E331" s="15">
        <v>22</v>
      </c>
      <c r="F331" s="18" t="s">
        <v>126</v>
      </c>
      <c r="G331" s="18">
        <v>2013</v>
      </c>
      <c r="H331" s="18">
        <v>2024</v>
      </c>
      <c r="I331" s="18">
        <v>1398670.38</v>
      </c>
      <c r="J331" s="18">
        <v>1398670.38</v>
      </c>
      <c r="K331" s="28">
        <v>100</v>
      </c>
      <c r="L331" s="18">
        <v>170000</v>
      </c>
      <c r="M331" s="18">
        <v>180000</v>
      </c>
      <c r="N331" s="18">
        <v>191000</v>
      </c>
      <c r="O331" s="18">
        <v>202000</v>
      </c>
      <c r="P331" s="18"/>
      <c r="Q331" s="18" t="s">
        <v>127</v>
      </c>
      <c r="R331" s="18"/>
      <c r="S331" s="18" t="s">
        <v>1271</v>
      </c>
    </row>
    <row r="332" spans="1:19" ht="32.25" thickBot="1" x14ac:dyDescent="0.3">
      <c r="A332" s="24">
        <f t="shared" si="10"/>
        <v>143</v>
      </c>
      <c r="B332" s="24">
        <f t="shared" si="11"/>
        <v>143</v>
      </c>
      <c r="C332" s="14">
        <v>205</v>
      </c>
      <c r="D332" s="14" t="s">
        <v>1107</v>
      </c>
      <c r="E332" s="15">
        <v>2</v>
      </c>
      <c r="F332" s="16" t="s">
        <v>442</v>
      </c>
      <c r="G332" s="16">
        <v>2008</v>
      </c>
      <c r="H332" s="16">
        <v>2025</v>
      </c>
      <c r="I332" s="25">
        <v>12128</v>
      </c>
      <c r="J332" s="25">
        <v>12128</v>
      </c>
      <c r="K332" s="25">
        <v>100</v>
      </c>
      <c r="L332" s="25"/>
      <c r="M332" s="25"/>
      <c r="N332" s="25">
        <v>1000</v>
      </c>
      <c r="O332" s="25"/>
      <c r="P332" s="25">
        <v>1500</v>
      </c>
      <c r="Q332" s="16" t="s">
        <v>73</v>
      </c>
      <c r="R332" s="16"/>
      <c r="S332" s="16" t="s">
        <v>442</v>
      </c>
    </row>
    <row r="333" spans="1:19" ht="32.25" hidden="1" thickBot="1" x14ac:dyDescent="0.3">
      <c r="A333" s="24" t="str">
        <f t="shared" si="10"/>
        <v/>
      </c>
      <c r="B333" s="24">
        <f t="shared" si="11"/>
        <v>143</v>
      </c>
      <c r="C333" s="17">
        <v>205.30950000000001</v>
      </c>
      <c r="D333" s="17" t="s">
        <v>725</v>
      </c>
      <c r="E333" s="15">
        <v>22</v>
      </c>
      <c r="F333" s="18" t="s">
        <v>442</v>
      </c>
      <c r="G333" s="18">
        <v>2008</v>
      </c>
      <c r="H333" s="18">
        <v>2024</v>
      </c>
      <c r="I333" s="18">
        <v>10628</v>
      </c>
      <c r="J333" s="18">
        <v>10628</v>
      </c>
      <c r="K333" s="28">
        <v>100</v>
      </c>
      <c r="L333" s="18"/>
      <c r="M333" s="18"/>
      <c r="N333" s="18">
        <v>1000</v>
      </c>
      <c r="O333" s="18"/>
      <c r="P333" s="18"/>
      <c r="Q333" s="18" t="s">
        <v>73</v>
      </c>
      <c r="R333" s="18"/>
      <c r="S333" s="18" t="s">
        <v>442</v>
      </c>
    </row>
    <row r="334" spans="1:19" ht="15.75" thickBot="1" x14ac:dyDescent="0.3">
      <c r="A334" s="24" t="str">
        <f t="shared" si="10"/>
        <v/>
      </c>
      <c r="B334" s="24">
        <f t="shared" si="11"/>
        <v>143</v>
      </c>
      <c r="C334" s="13"/>
      <c r="D334" s="13"/>
      <c r="E334" s="13">
        <v>0</v>
      </c>
      <c r="F334" s="40" t="s">
        <v>128</v>
      </c>
      <c r="G334" s="41"/>
      <c r="H334" s="41"/>
      <c r="I334" s="42"/>
      <c r="J334" s="42"/>
      <c r="K334" s="42"/>
      <c r="L334" s="42"/>
      <c r="M334" s="42"/>
      <c r="N334" s="42"/>
      <c r="O334" s="42"/>
      <c r="P334" s="42"/>
      <c r="Q334" s="41"/>
      <c r="R334" s="41"/>
      <c r="S334" s="41"/>
    </row>
    <row r="335" spans="1:19" ht="42.75" thickBot="1" x14ac:dyDescent="0.3">
      <c r="A335" s="24">
        <f t="shared" si="10"/>
        <v>144</v>
      </c>
      <c r="B335" s="24">
        <f t="shared" si="11"/>
        <v>144</v>
      </c>
      <c r="C335" s="21">
        <v>3074</v>
      </c>
      <c r="D335" s="21" t="s">
        <v>898</v>
      </c>
      <c r="E335" s="13">
        <v>3</v>
      </c>
      <c r="F335" s="13" t="s">
        <v>899</v>
      </c>
      <c r="G335" s="13">
        <v>2021</v>
      </c>
      <c r="H335" s="13">
        <v>2024</v>
      </c>
      <c r="I335" s="27">
        <v>11798141</v>
      </c>
      <c r="J335" s="27"/>
      <c r="K335" s="27"/>
      <c r="L335" s="27"/>
      <c r="M335" s="27"/>
      <c r="N335" s="27"/>
      <c r="O335" s="27"/>
      <c r="P335" s="27"/>
      <c r="Q335" s="13" t="s">
        <v>127</v>
      </c>
      <c r="R335" s="13"/>
      <c r="S335" s="13"/>
    </row>
    <row r="336" spans="1:19" ht="15.75" thickBot="1" x14ac:dyDescent="0.3">
      <c r="A336" s="24" t="str">
        <f t="shared" si="10"/>
        <v/>
      </c>
      <c r="B336" s="24">
        <f t="shared" si="11"/>
        <v>144</v>
      </c>
      <c r="C336" s="13"/>
      <c r="D336" s="13"/>
      <c r="E336" s="13">
        <v>0</v>
      </c>
      <c r="F336" s="40" t="s">
        <v>1108</v>
      </c>
      <c r="G336" s="41"/>
      <c r="H336" s="41"/>
      <c r="I336" s="42"/>
      <c r="J336" s="42"/>
      <c r="K336" s="42"/>
      <c r="L336" s="42"/>
      <c r="M336" s="42"/>
      <c r="N336" s="42"/>
      <c r="O336" s="42"/>
      <c r="P336" s="42"/>
      <c r="Q336" s="41"/>
      <c r="R336" s="41"/>
      <c r="S336" s="41"/>
    </row>
    <row r="337" spans="1:19" ht="15.75" thickBot="1" x14ac:dyDescent="0.3">
      <c r="A337" s="24" t="str">
        <f t="shared" si="10"/>
        <v/>
      </c>
      <c r="B337" s="24">
        <f t="shared" si="11"/>
        <v>144</v>
      </c>
      <c r="C337" s="13"/>
      <c r="D337" s="13"/>
      <c r="E337" s="13">
        <v>0</v>
      </c>
      <c r="F337" s="49" t="s">
        <v>1109</v>
      </c>
      <c r="G337" s="50"/>
      <c r="H337" s="50"/>
      <c r="I337" s="51"/>
      <c r="J337" s="51"/>
      <c r="K337" s="51"/>
      <c r="L337" s="51"/>
      <c r="M337" s="51"/>
      <c r="N337" s="51"/>
      <c r="O337" s="51"/>
      <c r="P337" s="51"/>
      <c r="Q337" s="50"/>
      <c r="R337" s="50"/>
      <c r="S337" s="50"/>
    </row>
    <row r="338" spans="1:19" ht="15.75" thickBot="1" x14ac:dyDescent="0.3">
      <c r="A338" s="24" t="str">
        <f t="shared" si="10"/>
        <v/>
      </c>
      <c r="B338" s="24">
        <f t="shared" si="11"/>
        <v>144</v>
      </c>
      <c r="C338" s="13"/>
      <c r="D338" s="13"/>
      <c r="E338" s="13">
        <v>0</v>
      </c>
      <c r="F338" s="40" t="s">
        <v>1110</v>
      </c>
      <c r="G338" s="41"/>
      <c r="H338" s="41"/>
      <c r="I338" s="42"/>
      <c r="J338" s="42"/>
      <c r="K338" s="42"/>
      <c r="L338" s="42"/>
      <c r="M338" s="42"/>
      <c r="N338" s="42"/>
      <c r="O338" s="42"/>
      <c r="P338" s="42"/>
      <c r="Q338" s="41"/>
      <c r="R338" s="41"/>
      <c r="S338" s="41"/>
    </row>
    <row r="339" spans="1:19" ht="53.25" thickBot="1" x14ac:dyDescent="0.3">
      <c r="A339" s="24">
        <f t="shared" si="10"/>
        <v>145</v>
      </c>
      <c r="B339" s="24">
        <f t="shared" si="11"/>
        <v>145</v>
      </c>
      <c r="C339" s="14">
        <v>1603</v>
      </c>
      <c r="D339" s="14" t="s">
        <v>1111</v>
      </c>
      <c r="E339" s="15">
        <v>2</v>
      </c>
      <c r="F339" s="16" t="s">
        <v>685</v>
      </c>
      <c r="G339" s="16">
        <v>2016</v>
      </c>
      <c r="H339" s="16">
        <v>2025</v>
      </c>
      <c r="I339" s="25">
        <v>70000</v>
      </c>
      <c r="J339" s="25">
        <v>70000</v>
      </c>
      <c r="K339" s="25">
        <v>100</v>
      </c>
      <c r="L339" s="25"/>
      <c r="M339" s="25">
        <v>10000</v>
      </c>
      <c r="N339" s="25">
        <v>10000</v>
      </c>
      <c r="O339" s="25">
        <v>10000</v>
      </c>
      <c r="P339" s="25">
        <v>10000</v>
      </c>
      <c r="Q339" s="16" t="s">
        <v>73</v>
      </c>
      <c r="R339" s="16"/>
      <c r="S339" s="16" t="s">
        <v>686</v>
      </c>
    </row>
    <row r="340" spans="1:19" ht="53.25" hidden="1" thickBot="1" x14ac:dyDescent="0.3">
      <c r="A340" s="24" t="str">
        <f t="shared" si="10"/>
        <v/>
      </c>
      <c r="B340" s="24">
        <f t="shared" si="11"/>
        <v>145</v>
      </c>
      <c r="C340" s="17">
        <v>1603.3074999999999</v>
      </c>
      <c r="D340" s="17" t="s">
        <v>684</v>
      </c>
      <c r="E340" s="15">
        <v>22</v>
      </c>
      <c r="F340" s="18" t="s">
        <v>685</v>
      </c>
      <c r="G340" s="18">
        <v>2016</v>
      </c>
      <c r="H340" s="18">
        <v>2024</v>
      </c>
      <c r="I340" s="18">
        <v>70000</v>
      </c>
      <c r="J340" s="18">
        <v>70000</v>
      </c>
      <c r="K340" s="28">
        <v>100</v>
      </c>
      <c r="L340" s="18">
        <v>10000</v>
      </c>
      <c r="M340" s="18">
        <v>10000</v>
      </c>
      <c r="N340" s="18">
        <v>10000</v>
      </c>
      <c r="O340" s="18">
        <v>10000</v>
      </c>
      <c r="P340" s="18"/>
      <c r="Q340" s="18" t="s">
        <v>73</v>
      </c>
      <c r="R340" s="18"/>
      <c r="S340" s="18" t="s">
        <v>686</v>
      </c>
    </row>
    <row r="341" spans="1:19" ht="53.25" thickBot="1" x14ac:dyDescent="0.3">
      <c r="A341" s="24">
        <f t="shared" si="10"/>
        <v>146</v>
      </c>
      <c r="B341" s="24">
        <f t="shared" si="11"/>
        <v>146</v>
      </c>
      <c r="C341" s="14">
        <v>184</v>
      </c>
      <c r="D341" s="14" t="s">
        <v>1112</v>
      </c>
      <c r="E341" s="15">
        <v>2</v>
      </c>
      <c r="F341" s="16" t="s">
        <v>115</v>
      </c>
      <c r="G341" s="16">
        <v>2008</v>
      </c>
      <c r="H341" s="16">
        <v>2025</v>
      </c>
      <c r="I341" s="25">
        <v>1785517</v>
      </c>
      <c r="J341" s="25">
        <v>1160586</v>
      </c>
      <c r="K341" s="25">
        <v>65</v>
      </c>
      <c r="L341" s="25">
        <v>89400</v>
      </c>
      <c r="M341" s="25">
        <v>89400</v>
      </c>
      <c r="N341" s="25">
        <v>89400</v>
      </c>
      <c r="O341" s="25">
        <v>89400</v>
      </c>
      <c r="P341" s="25">
        <v>89400</v>
      </c>
      <c r="Q341" s="16" t="s">
        <v>73</v>
      </c>
      <c r="R341" s="16" t="s">
        <v>116</v>
      </c>
      <c r="S341" s="16" t="s">
        <v>115</v>
      </c>
    </row>
    <row r="342" spans="1:19" ht="42.75" hidden="1" thickBot="1" x14ac:dyDescent="0.3">
      <c r="A342" s="24" t="str">
        <f t="shared" si="10"/>
        <v/>
      </c>
      <c r="B342" s="24">
        <f t="shared" si="11"/>
        <v>146</v>
      </c>
      <c r="C342" s="17">
        <v>184.30760000000001</v>
      </c>
      <c r="D342" s="17" t="s">
        <v>688</v>
      </c>
      <c r="E342" s="15">
        <v>22</v>
      </c>
      <c r="F342" s="18" t="s">
        <v>115</v>
      </c>
      <c r="G342" s="18">
        <v>2008</v>
      </c>
      <c r="H342" s="18">
        <v>2024</v>
      </c>
      <c r="I342" s="18">
        <v>1647979</v>
      </c>
      <c r="J342" s="18">
        <v>1071186</v>
      </c>
      <c r="K342" s="28">
        <v>65</v>
      </c>
      <c r="L342" s="18">
        <v>89400</v>
      </c>
      <c r="M342" s="18">
        <v>89400</v>
      </c>
      <c r="N342" s="18">
        <v>89400</v>
      </c>
      <c r="O342" s="18">
        <v>89400</v>
      </c>
      <c r="P342" s="18"/>
      <c r="Q342" s="18" t="s">
        <v>73</v>
      </c>
      <c r="R342" s="18" t="s">
        <v>116</v>
      </c>
      <c r="S342" s="18" t="s">
        <v>115</v>
      </c>
    </row>
    <row r="343" spans="1:19" ht="15.75" thickBot="1" x14ac:dyDescent="0.3">
      <c r="A343" s="24" t="str">
        <f t="shared" si="10"/>
        <v/>
      </c>
      <c r="B343" s="24">
        <f t="shared" si="11"/>
        <v>146</v>
      </c>
      <c r="C343" s="13"/>
      <c r="D343" s="13"/>
      <c r="E343" s="13">
        <v>0</v>
      </c>
      <c r="F343" s="40" t="s">
        <v>1113</v>
      </c>
      <c r="G343" s="41"/>
      <c r="H343" s="41"/>
      <c r="I343" s="42"/>
      <c r="J343" s="42"/>
      <c r="K343" s="42"/>
      <c r="L343" s="42"/>
      <c r="M343" s="42"/>
      <c r="N343" s="42"/>
      <c r="O343" s="42"/>
      <c r="P343" s="42"/>
      <c r="Q343" s="41"/>
      <c r="R343" s="41"/>
      <c r="S343" s="41"/>
    </row>
    <row r="344" spans="1:19" ht="15.75" thickBot="1" x14ac:dyDescent="0.3">
      <c r="A344" s="24" t="str">
        <f t="shared" si="10"/>
        <v/>
      </c>
      <c r="B344" s="24">
        <f t="shared" si="11"/>
        <v>146</v>
      </c>
      <c r="C344" s="13"/>
      <c r="D344" s="13"/>
      <c r="E344" s="13">
        <v>0</v>
      </c>
      <c r="F344" s="40" t="s">
        <v>1114</v>
      </c>
      <c r="G344" s="41"/>
      <c r="H344" s="41"/>
      <c r="I344" s="42"/>
      <c r="J344" s="42"/>
      <c r="K344" s="42"/>
      <c r="L344" s="42"/>
      <c r="M344" s="42"/>
      <c r="N344" s="42"/>
      <c r="O344" s="42"/>
      <c r="P344" s="42"/>
      <c r="Q344" s="41"/>
      <c r="R344" s="41"/>
      <c r="S344" s="41"/>
    </row>
    <row r="345" spans="1:19" ht="15.75" thickBot="1" x14ac:dyDescent="0.3">
      <c r="A345" s="24" t="str">
        <f t="shared" si="10"/>
        <v/>
      </c>
      <c r="B345" s="24">
        <f t="shared" si="11"/>
        <v>146</v>
      </c>
      <c r="C345" s="13"/>
      <c r="D345" s="13"/>
      <c r="E345" s="13">
        <v>0</v>
      </c>
      <c r="F345" s="40" t="s">
        <v>1115</v>
      </c>
      <c r="G345" s="41"/>
      <c r="H345" s="41"/>
      <c r="I345" s="42"/>
      <c r="J345" s="42"/>
      <c r="K345" s="42"/>
      <c r="L345" s="42"/>
      <c r="M345" s="42"/>
      <c r="N345" s="42"/>
      <c r="O345" s="42"/>
      <c r="P345" s="42"/>
      <c r="Q345" s="41"/>
      <c r="R345" s="41"/>
      <c r="S345" s="41"/>
    </row>
    <row r="346" spans="1:19" ht="15.75" thickBot="1" x14ac:dyDescent="0.3">
      <c r="A346" s="24" t="str">
        <f t="shared" si="10"/>
        <v/>
      </c>
      <c r="B346" s="24">
        <f t="shared" si="11"/>
        <v>146</v>
      </c>
      <c r="C346" s="13"/>
      <c r="D346" s="13"/>
      <c r="E346" s="13">
        <v>0</v>
      </c>
      <c r="F346" s="40" t="s">
        <v>1116</v>
      </c>
      <c r="G346" s="41"/>
      <c r="H346" s="41"/>
      <c r="I346" s="42"/>
      <c r="J346" s="42"/>
      <c r="K346" s="42"/>
      <c r="L346" s="42"/>
      <c r="M346" s="42"/>
      <c r="N346" s="42"/>
      <c r="O346" s="42"/>
      <c r="P346" s="42"/>
      <c r="Q346" s="41"/>
      <c r="R346" s="41"/>
      <c r="S346" s="41"/>
    </row>
    <row r="347" spans="1:19" ht="15.75" thickBot="1" x14ac:dyDescent="0.3">
      <c r="A347" s="24" t="str">
        <f t="shared" si="10"/>
        <v/>
      </c>
      <c r="B347" s="24">
        <f t="shared" si="11"/>
        <v>146</v>
      </c>
      <c r="C347" s="13"/>
      <c r="D347" s="13"/>
      <c r="E347" s="13">
        <v>0</v>
      </c>
      <c r="F347" s="40" t="s">
        <v>1117</v>
      </c>
      <c r="G347" s="41"/>
      <c r="H347" s="41"/>
      <c r="I347" s="42"/>
      <c r="J347" s="42"/>
      <c r="K347" s="42"/>
      <c r="L347" s="42"/>
      <c r="M347" s="42"/>
      <c r="N347" s="42"/>
      <c r="O347" s="42"/>
      <c r="P347" s="42"/>
      <c r="Q347" s="41"/>
      <c r="R347" s="41"/>
      <c r="S347" s="41"/>
    </row>
    <row r="348" spans="1:19" ht="15.75" thickBot="1" x14ac:dyDescent="0.3">
      <c r="A348" s="24" t="str">
        <f t="shared" si="10"/>
        <v/>
      </c>
      <c r="B348" s="24">
        <f t="shared" si="11"/>
        <v>146</v>
      </c>
      <c r="C348" s="13"/>
      <c r="D348" s="13"/>
      <c r="E348" s="13">
        <v>0</v>
      </c>
      <c r="F348" s="49" t="s">
        <v>1118</v>
      </c>
      <c r="G348" s="50"/>
      <c r="H348" s="50"/>
      <c r="I348" s="51"/>
      <c r="J348" s="51"/>
      <c r="K348" s="51"/>
      <c r="L348" s="51"/>
      <c r="M348" s="51"/>
      <c r="N348" s="51"/>
      <c r="O348" s="51"/>
      <c r="P348" s="51"/>
      <c r="Q348" s="50"/>
      <c r="R348" s="50"/>
      <c r="S348" s="50"/>
    </row>
    <row r="349" spans="1:19" ht="15.75" thickBot="1" x14ac:dyDescent="0.3">
      <c r="A349" s="24" t="str">
        <f t="shared" si="10"/>
        <v/>
      </c>
      <c r="B349" s="24">
        <f t="shared" si="11"/>
        <v>146</v>
      </c>
      <c r="C349" s="13"/>
      <c r="D349" s="13"/>
      <c r="E349" s="13">
        <v>0</v>
      </c>
      <c r="F349" s="40" t="s">
        <v>1119</v>
      </c>
      <c r="G349" s="41"/>
      <c r="H349" s="41"/>
      <c r="I349" s="42"/>
      <c r="J349" s="42"/>
      <c r="K349" s="42"/>
      <c r="L349" s="42"/>
      <c r="M349" s="42"/>
      <c r="N349" s="42"/>
      <c r="O349" s="42"/>
      <c r="P349" s="42"/>
      <c r="Q349" s="41"/>
      <c r="R349" s="41"/>
      <c r="S349" s="41"/>
    </row>
    <row r="350" spans="1:19" ht="336.75" thickBot="1" x14ac:dyDescent="0.3">
      <c r="A350" s="24">
        <f t="shared" si="10"/>
        <v>147</v>
      </c>
      <c r="B350" s="24">
        <f t="shared" si="11"/>
        <v>147</v>
      </c>
      <c r="C350" s="14">
        <v>2259</v>
      </c>
      <c r="D350" s="14" t="s">
        <v>1120</v>
      </c>
      <c r="E350" s="15">
        <v>2</v>
      </c>
      <c r="F350" s="16" t="s">
        <v>371</v>
      </c>
      <c r="G350" s="16">
        <v>2018</v>
      </c>
      <c r="H350" s="16">
        <v>2022</v>
      </c>
      <c r="I350" s="25">
        <v>540449.71</v>
      </c>
      <c r="J350" s="25">
        <v>200071.71</v>
      </c>
      <c r="K350" s="25">
        <v>37.020000000000003</v>
      </c>
      <c r="L350" s="25">
        <v>80437</v>
      </c>
      <c r="M350" s="25">
        <v>40000</v>
      </c>
      <c r="N350" s="25"/>
      <c r="O350" s="25"/>
      <c r="P350" s="25"/>
      <c r="Q350" s="16" t="s">
        <v>340</v>
      </c>
      <c r="R350" s="16" t="s">
        <v>341</v>
      </c>
      <c r="S350" s="16" t="s">
        <v>690</v>
      </c>
    </row>
    <row r="351" spans="1:19" ht="284.25" hidden="1" thickBot="1" x14ac:dyDescent="0.3">
      <c r="A351" s="24" t="str">
        <f t="shared" si="10"/>
        <v/>
      </c>
      <c r="B351" s="24">
        <f t="shared" si="11"/>
        <v>147</v>
      </c>
      <c r="C351" s="17">
        <v>2259.3076999999998</v>
      </c>
      <c r="D351" s="17" t="s">
        <v>689</v>
      </c>
      <c r="E351" s="15">
        <v>22</v>
      </c>
      <c r="F351" s="18" t="s">
        <v>371</v>
      </c>
      <c r="G351" s="18">
        <v>2018</v>
      </c>
      <c r="H351" s="18">
        <v>2022</v>
      </c>
      <c r="I351" s="18">
        <v>558172.71</v>
      </c>
      <c r="J351" s="18">
        <v>217794.71</v>
      </c>
      <c r="K351" s="28">
        <v>39.020000000000003</v>
      </c>
      <c r="L351" s="18">
        <v>80000</v>
      </c>
      <c r="M351" s="18">
        <v>40000</v>
      </c>
      <c r="N351" s="18"/>
      <c r="O351" s="18"/>
      <c r="P351" s="18"/>
      <c r="Q351" s="18" t="s">
        <v>340</v>
      </c>
      <c r="R351" s="18" t="s">
        <v>341</v>
      </c>
      <c r="S351" s="18" t="s">
        <v>690</v>
      </c>
    </row>
    <row r="352" spans="1:19" ht="15.75" thickBot="1" x14ac:dyDescent="0.3">
      <c r="A352" s="24" t="str">
        <f t="shared" si="10"/>
        <v/>
      </c>
      <c r="B352" s="24">
        <f t="shared" si="11"/>
        <v>147</v>
      </c>
      <c r="C352" s="13"/>
      <c r="D352" s="13"/>
      <c r="E352" s="13">
        <v>0</v>
      </c>
      <c r="F352" s="40" t="s">
        <v>1121</v>
      </c>
      <c r="G352" s="41"/>
      <c r="H352" s="41"/>
      <c r="I352" s="42"/>
      <c r="J352" s="42"/>
      <c r="K352" s="42"/>
      <c r="L352" s="42"/>
      <c r="M352" s="42"/>
      <c r="N352" s="42"/>
      <c r="O352" s="42"/>
      <c r="P352" s="42"/>
      <c r="Q352" s="41"/>
      <c r="R352" s="41"/>
      <c r="S352" s="41"/>
    </row>
    <row r="353" spans="1:19" ht="15.75" thickBot="1" x14ac:dyDescent="0.3">
      <c r="A353" s="24" t="str">
        <f t="shared" si="10"/>
        <v/>
      </c>
      <c r="B353" s="24">
        <f t="shared" si="11"/>
        <v>147</v>
      </c>
      <c r="C353" s="13"/>
      <c r="D353" s="13"/>
      <c r="E353" s="13">
        <v>0</v>
      </c>
      <c r="F353" s="49" t="s">
        <v>1122</v>
      </c>
      <c r="G353" s="50"/>
      <c r="H353" s="50"/>
      <c r="I353" s="51"/>
      <c r="J353" s="51"/>
      <c r="K353" s="51"/>
      <c r="L353" s="51"/>
      <c r="M353" s="51"/>
      <c r="N353" s="51"/>
      <c r="O353" s="51"/>
      <c r="P353" s="51"/>
      <c r="Q353" s="50"/>
      <c r="R353" s="50"/>
      <c r="S353" s="50"/>
    </row>
    <row r="354" spans="1:19" ht="15.75" thickBot="1" x14ac:dyDescent="0.3">
      <c r="A354" s="24" t="str">
        <f t="shared" si="10"/>
        <v/>
      </c>
      <c r="B354" s="24">
        <f t="shared" si="11"/>
        <v>147</v>
      </c>
      <c r="C354" s="13"/>
      <c r="D354" s="13"/>
      <c r="E354" s="13">
        <v>0</v>
      </c>
      <c r="F354" s="40" t="s">
        <v>1123</v>
      </c>
      <c r="G354" s="41"/>
      <c r="H354" s="41"/>
      <c r="I354" s="42"/>
      <c r="J354" s="42"/>
      <c r="K354" s="42"/>
      <c r="L354" s="42"/>
      <c r="M354" s="42"/>
      <c r="N354" s="42"/>
      <c r="O354" s="42"/>
      <c r="P354" s="42"/>
      <c r="Q354" s="41"/>
      <c r="R354" s="41"/>
      <c r="S354" s="41"/>
    </row>
    <row r="355" spans="1:19" ht="32.25" thickBot="1" x14ac:dyDescent="0.3">
      <c r="A355" s="24">
        <f t="shared" si="10"/>
        <v>148</v>
      </c>
      <c r="B355" s="24">
        <f t="shared" si="11"/>
        <v>148</v>
      </c>
      <c r="C355" s="14">
        <v>1604</v>
      </c>
      <c r="D355" s="14" t="s">
        <v>1124</v>
      </c>
      <c r="E355" s="15">
        <v>2</v>
      </c>
      <c r="F355" s="16" t="s">
        <v>438</v>
      </c>
      <c r="G355" s="16">
        <v>2017</v>
      </c>
      <c r="H355" s="16">
        <v>2023</v>
      </c>
      <c r="I355" s="25">
        <v>212000</v>
      </c>
      <c r="J355" s="25">
        <v>212000</v>
      </c>
      <c r="K355" s="25">
        <v>100</v>
      </c>
      <c r="L355" s="25">
        <v>51000</v>
      </c>
      <c r="M355" s="25">
        <v>51000</v>
      </c>
      <c r="N355" s="25">
        <v>51000</v>
      </c>
      <c r="O355" s="25"/>
      <c r="P355" s="25"/>
      <c r="Q355" s="16" t="s">
        <v>73</v>
      </c>
      <c r="R355" s="16"/>
      <c r="S355" s="16" t="s">
        <v>693</v>
      </c>
    </row>
    <row r="356" spans="1:19" ht="32.25" hidden="1" thickBot="1" x14ac:dyDescent="0.3">
      <c r="A356" s="24" t="str">
        <f t="shared" si="10"/>
        <v/>
      </c>
      <c r="B356" s="24">
        <f t="shared" si="11"/>
        <v>148</v>
      </c>
      <c r="C356" s="17">
        <v>1604.3078</v>
      </c>
      <c r="D356" s="17" t="s">
        <v>692</v>
      </c>
      <c r="E356" s="15">
        <v>22</v>
      </c>
      <c r="F356" s="18" t="s">
        <v>438</v>
      </c>
      <c r="G356" s="18">
        <v>2017</v>
      </c>
      <c r="H356" s="18">
        <v>2023</v>
      </c>
      <c r="I356" s="18">
        <v>149000</v>
      </c>
      <c r="J356" s="18">
        <v>149000</v>
      </c>
      <c r="K356" s="28">
        <v>100</v>
      </c>
      <c r="L356" s="18">
        <v>30000</v>
      </c>
      <c r="M356" s="18">
        <v>30000</v>
      </c>
      <c r="N356" s="18">
        <v>30000</v>
      </c>
      <c r="O356" s="18"/>
      <c r="P356" s="18"/>
      <c r="Q356" s="18" t="s">
        <v>73</v>
      </c>
      <c r="R356" s="18"/>
      <c r="S356" s="18" t="s">
        <v>693</v>
      </c>
    </row>
    <row r="357" spans="1:19" ht="15.75" thickBot="1" x14ac:dyDescent="0.3">
      <c r="A357" s="24" t="str">
        <f t="shared" si="10"/>
        <v/>
      </c>
      <c r="B357" s="24">
        <f t="shared" si="11"/>
        <v>148</v>
      </c>
      <c r="C357" s="13"/>
      <c r="D357" s="13"/>
      <c r="E357" s="13">
        <v>0</v>
      </c>
      <c r="F357" s="40" t="s">
        <v>1125</v>
      </c>
      <c r="G357" s="41"/>
      <c r="H357" s="41"/>
      <c r="I357" s="42"/>
      <c r="J357" s="42"/>
      <c r="K357" s="42"/>
      <c r="L357" s="42"/>
      <c r="M357" s="42"/>
      <c r="N357" s="42"/>
      <c r="O357" s="42"/>
      <c r="P357" s="42"/>
      <c r="Q357" s="41"/>
      <c r="R357" s="41"/>
      <c r="S357" s="41"/>
    </row>
    <row r="358" spans="1:19" ht="15.75" thickBot="1" x14ac:dyDescent="0.3">
      <c r="A358" s="24" t="str">
        <f t="shared" si="10"/>
        <v/>
      </c>
      <c r="B358" s="24">
        <f t="shared" si="11"/>
        <v>148</v>
      </c>
      <c r="C358" s="13"/>
      <c r="D358" s="13"/>
      <c r="E358" s="13">
        <v>0</v>
      </c>
      <c r="F358" s="40" t="s">
        <v>1126</v>
      </c>
      <c r="G358" s="41"/>
      <c r="H358" s="41"/>
      <c r="I358" s="42"/>
      <c r="J358" s="42"/>
      <c r="K358" s="42"/>
      <c r="L358" s="42"/>
      <c r="M358" s="42"/>
      <c r="N358" s="42"/>
      <c r="O358" s="42"/>
      <c r="P358" s="42"/>
      <c r="Q358" s="41"/>
      <c r="R358" s="41"/>
      <c r="S358" s="41"/>
    </row>
    <row r="359" spans="1:19" ht="15.75" thickBot="1" x14ac:dyDescent="0.3">
      <c r="A359" s="24" t="str">
        <f t="shared" si="10"/>
        <v/>
      </c>
      <c r="B359" s="24">
        <f t="shared" si="11"/>
        <v>148</v>
      </c>
      <c r="C359" s="13"/>
      <c r="D359" s="13"/>
      <c r="E359" s="13">
        <v>0</v>
      </c>
      <c r="F359" s="49" t="s">
        <v>1127</v>
      </c>
      <c r="G359" s="50"/>
      <c r="H359" s="50"/>
      <c r="I359" s="51"/>
      <c r="J359" s="51"/>
      <c r="K359" s="51"/>
      <c r="L359" s="51"/>
      <c r="M359" s="51"/>
      <c r="N359" s="51"/>
      <c r="O359" s="51"/>
      <c r="P359" s="51"/>
      <c r="Q359" s="50"/>
      <c r="R359" s="50"/>
      <c r="S359" s="50"/>
    </row>
    <row r="360" spans="1:19" ht="15.75" thickBot="1" x14ac:dyDescent="0.3">
      <c r="A360" s="24" t="str">
        <f t="shared" si="10"/>
        <v/>
      </c>
      <c r="B360" s="24">
        <f t="shared" si="11"/>
        <v>148</v>
      </c>
      <c r="C360" s="13"/>
      <c r="D360" s="13"/>
      <c r="E360" s="13">
        <v>0</v>
      </c>
      <c r="F360" s="40" t="s">
        <v>1128</v>
      </c>
      <c r="G360" s="41"/>
      <c r="H360" s="41"/>
      <c r="I360" s="42"/>
      <c r="J360" s="42"/>
      <c r="K360" s="42"/>
      <c r="L360" s="42"/>
      <c r="M360" s="42"/>
      <c r="N360" s="42"/>
      <c r="O360" s="42"/>
      <c r="P360" s="42"/>
      <c r="Q360" s="41"/>
      <c r="R360" s="41"/>
      <c r="S360" s="41"/>
    </row>
    <row r="361" spans="1:19" ht="15.75" thickBot="1" x14ac:dyDescent="0.3">
      <c r="A361" s="24" t="str">
        <f t="shared" si="10"/>
        <v/>
      </c>
      <c r="B361" s="24">
        <f t="shared" si="11"/>
        <v>148</v>
      </c>
      <c r="C361" s="13"/>
      <c r="D361" s="13"/>
      <c r="E361" s="13">
        <v>0</v>
      </c>
      <c r="F361" s="40" t="s">
        <v>1129</v>
      </c>
      <c r="G361" s="41"/>
      <c r="H361" s="41"/>
      <c r="I361" s="42"/>
      <c r="J361" s="42"/>
      <c r="K361" s="42"/>
      <c r="L361" s="42"/>
      <c r="M361" s="42"/>
      <c r="N361" s="42"/>
      <c r="O361" s="42"/>
      <c r="P361" s="42"/>
      <c r="Q361" s="41"/>
      <c r="R361" s="41"/>
      <c r="S361" s="41"/>
    </row>
    <row r="362" spans="1:19" ht="15.75" thickBot="1" x14ac:dyDescent="0.3">
      <c r="A362" s="24" t="str">
        <f t="shared" si="10"/>
        <v/>
      </c>
      <c r="B362" s="24">
        <f t="shared" si="11"/>
        <v>148</v>
      </c>
      <c r="C362" s="13"/>
      <c r="D362" s="13"/>
      <c r="E362" s="13">
        <v>0</v>
      </c>
      <c r="F362" s="46" t="s">
        <v>1130</v>
      </c>
      <c r="G362" s="50"/>
      <c r="H362" s="50"/>
      <c r="I362" s="51"/>
      <c r="J362" s="51"/>
      <c r="K362" s="51"/>
      <c r="L362" s="51"/>
      <c r="M362" s="51"/>
      <c r="N362" s="51"/>
      <c r="O362" s="51"/>
      <c r="P362" s="51"/>
      <c r="Q362" s="50"/>
      <c r="R362" s="50"/>
      <c r="S362" s="50"/>
    </row>
    <row r="363" spans="1:19" ht="15.75" thickBot="1" x14ac:dyDescent="0.3">
      <c r="A363" s="24" t="str">
        <f t="shared" si="10"/>
        <v/>
      </c>
      <c r="B363" s="24">
        <f t="shared" si="11"/>
        <v>148</v>
      </c>
      <c r="C363" s="13"/>
      <c r="D363" s="13"/>
      <c r="E363" s="13">
        <v>0</v>
      </c>
      <c r="F363" s="49" t="s">
        <v>1131</v>
      </c>
      <c r="G363" s="41"/>
      <c r="H363" s="41"/>
      <c r="I363" s="42"/>
      <c r="J363" s="42"/>
      <c r="K363" s="42"/>
      <c r="L363" s="42"/>
      <c r="M363" s="42"/>
      <c r="N363" s="42"/>
      <c r="O363" s="42"/>
      <c r="P363" s="42"/>
      <c r="Q363" s="41"/>
      <c r="R363" s="41"/>
      <c r="S363" s="41"/>
    </row>
    <row r="364" spans="1:19" ht="15.75" thickBot="1" x14ac:dyDescent="0.3">
      <c r="A364" s="24" t="str">
        <f t="shared" si="10"/>
        <v/>
      </c>
      <c r="B364" s="24">
        <f t="shared" si="11"/>
        <v>148</v>
      </c>
      <c r="C364" s="13"/>
      <c r="D364" s="13"/>
      <c r="E364" s="13">
        <v>0</v>
      </c>
      <c r="F364" s="49" t="s">
        <v>1132</v>
      </c>
      <c r="G364" s="41"/>
      <c r="H364" s="41"/>
      <c r="I364" s="42"/>
      <c r="J364" s="42"/>
      <c r="K364" s="42"/>
      <c r="L364" s="42"/>
      <c r="M364" s="42"/>
      <c r="N364" s="42"/>
      <c r="O364" s="42"/>
      <c r="P364" s="42"/>
      <c r="Q364" s="41"/>
      <c r="R364" s="41"/>
      <c r="S364" s="41"/>
    </row>
    <row r="365" spans="1:19" ht="15.75" thickBot="1" x14ac:dyDescent="0.3">
      <c r="A365" s="24" t="str">
        <f t="shared" si="10"/>
        <v/>
      </c>
      <c r="B365" s="24">
        <f t="shared" si="11"/>
        <v>148</v>
      </c>
      <c r="C365" s="13"/>
      <c r="D365" s="13"/>
      <c r="E365" s="13">
        <v>0</v>
      </c>
      <c r="F365" s="52" t="s">
        <v>129</v>
      </c>
      <c r="G365" s="47"/>
      <c r="H365" s="47"/>
      <c r="I365" s="48"/>
      <c r="J365" s="48"/>
      <c r="K365" s="48"/>
      <c r="L365" s="48"/>
      <c r="M365" s="48"/>
      <c r="N365" s="48"/>
      <c r="O365" s="48"/>
      <c r="P365" s="48"/>
      <c r="Q365" s="47"/>
      <c r="R365" s="47"/>
      <c r="S365" s="47"/>
    </row>
    <row r="366" spans="1:19" ht="15.75" thickBot="1" x14ac:dyDescent="0.3">
      <c r="A366" s="24" t="str">
        <f t="shared" si="10"/>
        <v/>
      </c>
      <c r="B366" s="24">
        <f t="shared" si="11"/>
        <v>148</v>
      </c>
      <c r="C366" s="13"/>
      <c r="D366" s="13"/>
      <c r="E366" s="13">
        <v>0</v>
      </c>
      <c r="F366" s="46" t="s">
        <v>130</v>
      </c>
      <c r="G366" s="47"/>
      <c r="H366" s="47"/>
      <c r="I366" s="48"/>
      <c r="J366" s="48"/>
      <c r="K366" s="48"/>
      <c r="L366" s="48"/>
      <c r="M366" s="48"/>
      <c r="N366" s="48"/>
      <c r="O366" s="48"/>
      <c r="P366" s="48"/>
      <c r="Q366" s="47"/>
      <c r="R366" s="47"/>
      <c r="S366" s="47"/>
    </row>
    <row r="367" spans="1:19" ht="15.75" thickBot="1" x14ac:dyDescent="0.3">
      <c r="A367" s="24" t="str">
        <f t="shared" si="10"/>
        <v/>
      </c>
      <c r="B367" s="24">
        <f t="shared" si="11"/>
        <v>148</v>
      </c>
      <c r="C367" s="13"/>
      <c r="D367" s="13"/>
      <c r="E367" s="13">
        <v>0</v>
      </c>
      <c r="F367" s="49" t="s">
        <v>131</v>
      </c>
      <c r="G367" s="50"/>
      <c r="H367" s="50"/>
      <c r="I367" s="51"/>
      <c r="J367" s="51"/>
      <c r="K367" s="51"/>
      <c r="L367" s="51"/>
      <c r="M367" s="51"/>
      <c r="N367" s="51"/>
      <c r="O367" s="51"/>
      <c r="P367" s="51"/>
      <c r="Q367" s="50"/>
      <c r="R367" s="50"/>
      <c r="S367" s="50"/>
    </row>
    <row r="368" spans="1:19" ht="15.75" thickBot="1" x14ac:dyDescent="0.3">
      <c r="A368" s="24" t="str">
        <f t="shared" si="10"/>
        <v/>
      </c>
      <c r="B368" s="24">
        <f t="shared" si="11"/>
        <v>148</v>
      </c>
      <c r="C368" s="13"/>
      <c r="D368" s="13"/>
      <c r="E368" s="13">
        <v>0</v>
      </c>
      <c r="F368" s="40" t="s">
        <v>132</v>
      </c>
      <c r="G368" s="41"/>
      <c r="H368" s="41"/>
      <c r="I368" s="42"/>
      <c r="J368" s="42"/>
      <c r="K368" s="42"/>
      <c r="L368" s="42"/>
      <c r="M368" s="42"/>
      <c r="N368" s="42"/>
      <c r="O368" s="42"/>
      <c r="P368" s="42"/>
      <c r="Q368" s="41"/>
      <c r="R368" s="41"/>
      <c r="S368" s="41"/>
    </row>
    <row r="369" spans="1:19" ht="74.25" thickBot="1" x14ac:dyDescent="0.3">
      <c r="A369" s="24">
        <f t="shared" si="10"/>
        <v>149</v>
      </c>
      <c r="B369" s="24">
        <f t="shared" si="11"/>
        <v>149</v>
      </c>
      <c r="C369" s="14">
        <v>218</v>
      </c>
      <c r="D369" s="14" t="s">
        <v>1133</v>
      </c>
      <c r="E369" s="15">
        <v>2</v>
      </c>
      <c r="F369" s="16" t="s">
        <v>133</v>
      </c>
      <c r="G369" s="16">
        <v>2008</v>
      </c>
      <c r="H369" s="16">
        <v>2025</v>
      </c>
      <c r="I369" s="25">
        <v>2075873</v>
      </c>
      <c r="J369" s="25">
        <v>183937</v>
      </c>
      <c r="K369" s="25">
        <v>8.86</v>
      </c>
      <c r="L369" s="25">
        <v>5000</v>
      </c>
      <c r="M369" s="25">
        <v>5000</v>
      </c>
      <c r="N369" s="25">
        <v>5000</v>
      </c>
      <c r="O369" s="25">
        <v>10000</v>
      </c>
      <c r="P369" s="25">
        <v>10000</v>
      </c>
      <c r="Q369" s="16" t="s">
        <v>17</v>
      </c>
      <c r="R369" s="16"/>
      <c r="S369" s="16" t="s">
        <v>1134</v>
      </c>
    </row>
    <row r="370" spans="1:19" ht="63.75" hidden="1" thickBot="1" x14ac:dyDescent="0.3">
      <c r="A370" s="24" t="str">
        <f t="shared" si="10"/>
        <v/>
      </c>
      <c r="B370" s="24">
        <f t="shared" si="11"/>
        <v>149</v>
      </c>
      <c r="C370" s="17">
        <v>218.31389999999999</v>
      </c>
      <c r="D370" s="17" t="s">
        <v>727</v>
      </c>
      <c r="E370" s="15">
        <v>22</v>
      </c>
      <c r="F370" s="18" t="s">
        <v>133</v>
      </c>
      <c r="G370" s="18">
        <v>2008</v>
      </c>
      <c r="H370" s="18">
        <v>2024</v>
      </c>
      <c r="I370" s="18">
        <v>2075873</v>
      </c>
      <c r="J370" s="18">
        <v>173937</v>
      </c>
      <c r="K370" s="28">
        <v>8.3800000000000008</v>
      </c>
      <c r="L370" s="18">
        <v>5000</v>
      </c>
      <c r="M370" s="18">
        <v>5000</v>
      </c>
      <c r="N370" s="18">
        <v>5000</v>
      </c>
      <c r="O370" s="18">
        <v>10000</v>
      </c>
      <c r="P370" s="18"/>
      <c r="Q370" s="18" t="s">
        <v>17</v>
      </c>
      <c r="R370" s="18"/>
      <c r="S370" s="18" t="s">
        <v>728</v>
      </c>
    </row>
    <row r="371" spans="1:19" ht="15.75" thickBot="1" x14ac:dyDescent="0.3">
      <c r="A371" s="24" t="str">
        <f t="shared" si="10"/>
        <v/>
      </c>
      <c r="B371" s="24">
        <f t="shared" si="11"/>
        <v>149</v>
      </c>
      <c r="C371" s="13"/>
      <c r="D371" s="13"/>
      <c r="E371" s="13">
        <v>0</v>
      </c>
      <c r="F371" s="40" t="s">
        <v>134</v>
      </c>
      <c r="G371" s="41"/>
      <c r="H371" s="41"/>
      <c r="I371" s="42"/>
      <c r="J371" s="42"/>
      <c r="K371" s="42"/>
      <c r="L371" s="42"/>
      <c r="M371" s="42"/>
      <c r="N371" s="42"/>
      <c r="O371" s="42"/>
      <c r="P371" s="42"/>
      <c r="Q371" s="41"/>
      <c r="R371" s="41"/>
      <c r="S371" s="41"/>
    </row>
    <row r="372" spans="1:19" ht="15.75" thickBot="1" x14ac:dyDescent="0.3">
      <c r="A372" s="24" t="str">
        <f t="shared" si="10"/>
        <v/>
      </c>
      <c r="B372" s="24">
        <f t="shared" si="11"/>
        <v>149</v>
      </c>
      <c r="C372" s="13"/>
      <c r="D372" s="13"/>
      <c r="E372" s="13">
        <v>0</v>
      </c>
      <c r="F372" s="49" t="s">
        <v>135</v>
      </c>
      <c r="G372" s="50"/>
      <c r="H372" s="50"/>
      <c r="I372" s="51"/>
      <c r="J372" s="51"/>
      <c r="K372" s="51"/>
      <c r="L372" s="51"/>
      <c r="M372" s="51"/>
      <c r="N372" s="51"/>
      <c r="O372" s="51"/>
      <c r="P372" s="51"/>
      <c r="Q372" s="50"/>
      <c r="R372" s="50"/>
      <c r="S372" s="50"/>
    </row>
    <row r="373" spans="1:19" ht="15.75" thickBot="1" x14ac:dyDescent="0.3">
      <c r="A373" s="24" t="str">
        <f t="shared" si="10"/>
        <v/>
      </c>
      <c r="B373" s="24">
        <f t="shared" si="11"/>
        <v>149</v>
      </c>
      <c r="C373" s="13"/>
      <c r="D373" s="13"/>
      <c r="E373" s="13">
        <v>0</v>
      </c>
      <c r="F373" s="40" t="s">
        <v>136</v>
      </c>
      <c r="G373" s="41"/>
      <c r="H373" s="41"/>
      <c r="I373" s="42"/>
      <c r="J373" s="42"/>
      <c r="K373" s="42"/>
      <c r="L373" s="42"/>
      <c r="M373" s="42"/>
      <c r="N373" s="42"/>
      <c r="O373" s="42"/>
      <c r="P373" s="42"/>
      <c r="Q373" s="41"/>
      <c r="R373" s="41"/>
      <c r="S373" s="41"/>
    </row>
    <row r="374" spans="1:19" ht="116.25" thickBot="1" x14ac:dyDescent="0.3">
      <c r="A374" s="24">
        <f t="shared" si="10"/>
        <v>150</v>
      </c>
      <c r="B374" s="24">
        <f t="shared" si="11"/>
        <v>150</v>
      </c>
      <c r="C374" s="14">
        <v>2887</v>
      </c>
      <c r="D374" s="14" t="s">
        <v>1136</v>
      </c>
      <c r="E374" s="15">
        <v>2</v>
      </c>
      <c r="F374" s="16" t="s">
        <v>731</v>
      </c>
      <c r="G374" s="16">
        <v>2020</v>
      </c>
      <c r="H374" s="16">
        <v>2024</v>
      </c>
      <c r="I374" s="25">
        <v>12390000</v>
      </c>
      <c r="J374" s="25">
        <v>12390000</v>
      </c>
      <c r="K374" s="25">
        <v>100</v>
      </c>
      <c r="L374" s="25">
        <v>8640</v>
      </c>
      <c r="M374" s="25">
        <v>4031360</v>
      </c>
      <c r="N374" s="25">
        <v>4350000</v>
      </c>
      <c r="O374" s="25">
        <v>4000000</v>
      </c>
      <c r="P374" s="25"/>
      <c r="Q374" s="16" t="s">
        <v>340</v>
      </c>
      <c r="R374" s="16" t="s">
        <v>41</v>
      </c>
      <c r="S374" s="16" t="s">
        <v>732</v>
      </c>
    </row>
    <row r="375" spans="1:19" ht="105.75" hidden="1" thickBot="1" x14ac:dyDescent="0.3">
      <c r="A375" s="24" t="str">
        <f t="shared" si="10"/>
        <v/>
      </c>
      <c r="B375" s="24">
        <f t="shared" si="11"/>
        <v>150</v>
      </c>
      <c r="C375" s="17">
        <v>2887.3253</v>
      </c>
      <c r="D375" s="17" t="s">
        <v>730</v>
      </c>
      <c r="E375" s="15">
        <v>22</v>
      </c>
      <c r="F375" s="18" t="s">
        <v>731</v>
      </c>
      <c r="G375" s="18">
        <v>2020</v>
      </c>
      <c r="H375" s="18">
        <v>2024</v>
      </c>
      <c r="I375" s="18">
        <v>12390000</v>
      </c>
      <c r="J375" s="18">
        <v>12390000</v>
      </c>
      <c r="K375" s="28">
        <v>100</v>
      </c>
      <c r="L375" s="18"/>
      <c r="M375" s="18">
        <v>4000000</v>
      </c>
      <c r="N375" s="18">
        <v>4350000</v>
      </c>
      <c r="O375" s="18">
        <v>4000000</v>
      </c>
      <c r="P375" s="18"/>
      <c r="Q375" s="18" t="s">
        <v>340</v>
      </c>
      <c r="R375" s="18" t="s">
        <v>41</v>
      </c>
      <c r="S375" s="18" t="s">
        <v>732</v>
      </c>
    </row>
    <row r="376" spans="1:19" ht="63.75" thickBot="1" x14ac:dyDescent="0.3">
      <c r="A376" s="24">
        <f t="shared" si="10"/>
        <v>151</v>
      </c>
      <c r="B376" s="24">
        <f t="shared" si="11"/>
        <v>151</v>
      </c>
      <c r="C376" s="21">
        <v>2758</v>
      </c>
      <c r="D376" s="21" t="s">
        <v>443</v>
      </c>
      <c r="E376" s="13">
        <v>3</v>
      </c>
      <c r="F376" s="13" t="s">
        <v>444</v>
      </c>
      <c r="G376" s="13">
        <v>2020</v>
      </c>
      <c r="H376" s="13">
        <v>2021</v>
      </c>
      <c r="I376" s="27"/>
      <c r="J376" s="27"/>
      <c r="K376" s="27"/>
      <c r="L376" s="27"/>
      <c r="M376" s="27"/>
      <c r="N376" s="27"/>
      <c r="O376" s="27"/>
      <c r="P376" s="27"/>
      <c r="Q376" s="13" t="s">
        <v>17</v>
      </c>
      <c r="R376" s="13" t="s">
        <v>341</v>
      </c>
      <c r="S376" s="13" t="s">
        <v>406</v>
      </c>
    </row>
    <row r="377" spans="1:19" ht="53.25" thickBot="1" x14ac:dyDescent="0.3">
      <c r="A377" s="24">
        <f t="shared" si="10"/>
        <v>152</v>
      </c>
      <c r="B377" s="24">
        <f t="shared" si="11"/>
        <v>152</v>
      </c>
      <c r="C377" s="21">
        <v>2757</v>
      </c>
      <c r="D377" s="21" t="s">
        <v>500</v>
      </c>
      <c r="E377" s="13">
        <v>3</v>
      </c>
      <c r="F377" s="13" t="s">
        <v>445</v>
      </c>
      <c r="G377" s="13">
        <v>2022</v>
      </c>
      <c r="H377" s="13">
        <v>2023</v>
      </c>
      <c r="I377" s="27"/>
      <c r="J377" s="27"/>
      <c r="K377" s="27"/>
      <c r="L377" s="27"/>
      <c r="M377" s="27"/>
      <c r="N377" s="27"/>
      <c r="O377" s="27"/>
      <c r="P377" s="27"/>
      <c r="Q377" s="13" t="s">
        <v>15</v>
      </c>
      <c r="R377" s="13" t="s">
        <v>342</v>
      </c>
      <c r="S377" s="13" t="s">
        <v>406</v>
      </c>
    </row>
    <row r="378" spans="1:19" ht="84.75" thickBot="1" x14ac:dyDescent="0.3">
      <c r="A378" s="24">
        <f t="shared" si="10"/>
        <v>153</v>
      </c>
      <c r="B378" s="24">
        <f t="shared" si="11"/>
        <v>153</v>
      </c>
      <c r="C378" s="14">
        <v>2677</v>
      </c>
      <c r="D378" s="14" t="s">
        <v>1137</v>
      </c>
      <c r="E378" s="15">
        <v>2</v>
      </c>
      <c r="F378" s="16" t="s">
        <v>470</v>
      </c>
      <c r="G378" s="16">
        <v>2021</v>
      </c>
      <c r="H378" s="16">
        <v>2022</v>
      </c>
      <c r="I378" s="25">
        <v>100000</v>
      </c>
      <c r="J378" s="25">
        <v>100000</v>
      </c>
      <c r="K378" s="25">
        <v>100</v>
      </c>
      <c r="L378" s="25"/>
      <c r="M378" s="25">
        <v>100000</v>
      </c>
      <c r="N378" s="25"/>
      <c r="O378" s="25"/>
      <c r="P378" s="25"/>
      <c r="Q378" s="16" t="s">
        <v>17</v>
      </c>
      <c r="R378" s="16" t="s">
        <v>342</v>
      </c>
      <c r="S378" s="16" t="s">
        <v>446</v>
      </c>
    </row>
    <row r="379" spans="1:19" ht="74.25" hidden="1" thickBot="1" x14ac:dyDescent="0.3">
      <c r="A379" s="24" t="str">
        <f t="shared" si="10"/>
        <v/>
      </c>
      <c r="B379" s="24">
        <f t="shared" si="11"/>
        <v>153</v>
      </c>
      <c r="C379" s="17">
        <v>2677.3132999999998</v>
      </c>
      <c r="D379" s="17" t="s">
        <v>727</v>
      </c>
      <c r="E379" s="15">
        <v>22</v>
      </c>
      <c r="F379" s="18" t="s">
        <v>470</v>
      </c>
      <c r="G379" s="18">
        <v>2021</v>
      </c>
      <c r="H379" s="18">
        <v>2021</v>
      </c>
      <c r="I379" s="18">
        <v>100000</v>
      </c>
      <c r="J379" s="18">
        <v>100000</v>
      </c>
      <c r="K379" s="28">
        <v>100</v>
      </c>
      <c r="L379" s="18">
        <v>100000</v>
      </c>
      <c r="M379" s="18"/>
      <c r="N379" s="18"/>
      <c r="O379" s="18"/>
      <c r="P379" s="18"/>
      <c r="Q379" s="18" t="s">
        <v>17</v>
      </c>
      <c r="R379" s="18" t="s">
        <v>342</v>
      </c>
      <c r="S379" s="18" t="s">
        <v>446</v>
      </c>
    </row>
    <row r="380" spans="1:19" ht="158.25" thickBot="1" x14ac:dyDescent="0.3">
      <c r="A380" s="24">
        <f t="shared" si="10"/>
        <v>154</v>
      </c>
      <c r="B380" s="24">
        <f t="shared" si="11"/>
        <v>154</v>
      </c>
      <c r="C380" s="14">
        <v>2675</v>
      </c>
      <c r="D380" s="14" t="s">
        <v>1139</v>
      </c>
      <c r="E380" s="15">
        <v>2</v>
      </c>
      <c r="F380" s="16" t="s">
        <v>1140</v>
      </c>
      <c r="G380" s="16">
        <v>2021</v>
      </c>
      <c r="H380" s="16">
        <v>2023</v>
      </c>
      <c r="I380" s="25">
        <v>4800000</v>
      </c>
      <c r="J380" s="25">
        <v>4800000</v>
      </c>
      <c r="K380" s="25">
        <v>100</v>
      </c>
      <c r="L380" s="25">
        <v>69372</v>
      </c>
      <c r="M380" s="25">
        <v>2365314</v>
      </c>
      <c r="N380" s="25">
        <v>2365314</v>
      </c>
      <c r="O380" s="25"/>
      <c r="P380" s="25"/>
      <c r="Q380" s="16" t="s">
        <v>340</v>
      </c>
      <c r="R380" s="16" t="s">
        <v>41</v>
      </c>
      <c r="S380" s="16" t="s">
        <v>1141</v>
      </c>
    </row>
    <row r="381" spans="1:19" ht="84.75" hidden="1" thickBot="1" x14ac:dyDescent="0.3">
      <c r="A381" s="24" t="str">
        <f t="shared" si="10"/>
        <v/>
      </c>
      <c r="B381" s="24">
        <f t="shared" si="11"/>
        <v>154</v>
      </c>
      <c r="C381" s="17">
        <v>2675.3134</v>
      </c>
      <c r="D381" s="17" t="s">
        <v>727</v>
      </c>
      <c r="E381" s="15">
        <v>22</v>
      </c>
      <c r="F381" s="18" t="s">
        <v>735</v>
      </c>
      <c r="G381" s="18">
        <v>2020</v>
      </c>
      <c r="H381" s="18">
        <v>2022</v>
      </c>
      <c r="I381" s="18">
        <v>6000000</v>
      </c>
      <c r="J381" s="18">
        <v>6000000</v>
      </c>
      <c r="K381" s="28">
        <v>100</v>
      </c>
      <c r="L381" s="18">
        <v>3500000</v>
      </c>
      <c r="M381" s="18">
        <v>2000000</v>
      </c>
      <c r="N381" s="18"/>
      <c r="O381" s="18"/>
      <c r="P381" s="18"/>
      <c r="Q381" s="18" t="s">
        <v>17</v>
      </c>
      <c r="R381" s="18" t="s">
        <v>342</v>
      </c>
      <c r="S381" s="18" t="s">
        <v>736</v>
      </c>
    </row>
    <row r="382" spans="1:19" ht="63.75" thickBot="1" x14ac:dyDescent="0.3">
      <c r="A382" s="24">
        <f t="shared" si="10"/>
        <v>155</v>
      </c>
      <c r="B382" s="24">
        <f t="shared" si="11"/>
        <v>155</v>
      </c>
      <c r="C382" s="21">
        <v>2802</v>
      </c>
      <c r="D382" s="21" t="s">
        <v>900</v>
      </c>
      <c r="E382" s="13">
        <v>3</v>
      </c>
      <c r="F382" s="13" t="s">
        <v>901</v>
      </c>
      <c r="G382" s="13">
        <v>2019</v>
      </c>
      <c r="H382" s="13">
        <v>2023</v>
      </c>
      <c r="I382" s="27"/>
      <c r="J382" s="27"/>
      <c r="K382" s="27"/>
      <c r="L382" s="27"/>
      <c r="M382" s="27"/>
      <c r="N382" s="27"/>
      <c r="O382" s="27"/>
      <c r="P382" s="27"/>
      <c r="Q382" s="13" t="s">
        <v>501</v>
      </c>
      <c r="R382" s="13" t="s">
        <v>41</v>
      </c>
      <c r="S382" s="13"/>
    </row>
    <row r="383" spans="1:19" ht="137.25" thickBot="1" x14ac:dyDescent="0.3">
      <c r="A383" s="24">
        <f t="shared" si="10"/>
        <v>156</v>
      </c>
      <c r="B383" s="24">
        <f t="shared" si="11"/>
        <v>156</v>
      </c>
      <c r="C383" s="14">
        <v>1803</v>
      </c>
      <c r="D383" s="14" t="s">
        <v>1143</v>
      </c>
      <c r="E383" s="15">
        <v>2</v>
      </c>
      <c r="F383" s="16" t="s">
        <v>328</v>
      </c>
      <c r="G383" s="16">
        <v>2017</v>
      </c>
      <c r="H383" s="16">
        <v>2023</v>
      </c>
      <c r="I383" s="25">
        <v>11538646.199999999</v>
      </c>
      <c r="J383" s="25">
        <v>6538646.2000000002</v>
      </c>
      <c r="K383" s="25">
        <v>56.67</v>
      </c>
      <c r="L383" s="25">
        <v>1505658</v>
      </c>
      <c r="M383" s="25">
        <v>3252684.99</v>
      </c>
      <c r="N383" s="25">
        <v>1626342.49</v>
      </c>
      <c r="O383" s="25"/>
      <c r="P383" s="25"/>
      <c r="Q383" s="16" t="s">
        <v>15</v>
      </c>
      <c r="R383" s="16" t="s">
        <v>41</v>
      </c>
      <c r="S383" s="16" t="s">
        <v>1331</v>
      </c>
    </row>
    <row r="384" spans="1:19" ht="336.75" hidden="1" thickBot="1" x14ac:dyDescent="0.3">
      <c r="A384" s="24" t="str">
        <f t="shared" si="10"/>
        <v/>
      </c>
      <c r="B384" s="24">
        <f t="shared" si="11"/>
        <v>156</v>
      </c>
      <c r="C384" s="17">
        <v>1803.3144</v>
      </c>
      <c r="D384" s="17" t="s">
        <v>871</v>
      </c>
      <c r="E384" s="15">
        <v>22</v>
      </c>
      <c r="F384" s="18" t="s">
        <v>328</v>
      </c>
      <c r="G384" s="18">
        <v>2017</v>
      </c>
      <c r="H384" s="18">
        <v>2023</v>
      </c>
      <c r="I384" s="18">
        <v>9816089</v>
      </c>
      <c r="J384" s="18">
        <v>4816088</v>
      </c>
      <c r="K384" s="28">
        <v>49.06</v>
      </c>
      <c r="L384" s="18">
        <v>1227240</v>
      </c>
      <c r="M384" s="18">
        <v>1527240</v>
      </c>
      <c r="N384" s="18">
        <v>1629230</v>
      </c>
      <c r="O384" s="18"/>
      <c r="P384" s="18"/>
      <c r="Q384" s="18" t="s">
        <v>15</v>
      </c>
      <c r="R384" s="18" t="s">
        <v>41</v>
      </c>
      <c r="S384" s="18" t="s">
        <v>1273</v>
      </c>
    </row>
    <row r="385" spans="1:19" ht="63.75" thickBot="1" x14ac:dyDescent="0.3">
      <c r="A385" s="24">
        <f t="shared" si="10"/>
        <v>157</v>
      </c>
      <c r="B385" s="24">
        <f t="shared" si="11"/>
        <v>157</v>
      </c>
      <c r="C385" s="14">
        <v>1798</v>
      </c>
      <c r="D385" s="14" t="s">
        <v>1144</v>
      </c>
      <c r="E385" s="15">
        <v>2</v>
      </c>
      <c r="F385" s="16" t="s">
        <v>357</v>
      </c>
      <c r="G385" s="16">
        <v>2016</v>
      </c>
      <c r="H385" s="16">
        <v>2023</v>
      </c>
      <c r="I385" s="25">
        <v>3000000</v>
      </c>
      <c r="J385" s="25">
        <v>450000</v>
      </c>
      <c r="K385" s="25">
        <v>15</v>
      </c>
      <c r="L385" s="25">
        <v>238535</v>
      </c>
      <c r="M385" s="25">
        <v>126069</v>
      </c>
      <c r="N385" s="25">
        <v>84046</v>
      </c>
      <c r="O385" s="25"/>
      <c r="P385" s="25"/>
      <c r="Q385" s="16" t="s">
        <v>15</v>
      </c>
      <c r="R385" s="16" t="s">
        <v>41</v>
      </c>
      <c r="S385" s="16" t="s">
        <v>1145</v>
      </c>
    </row>
    <row r="386" spans="1:19" ht="158.25" hidden="1" thickBot="1" x14ac:dyDescent="0.3">
      <c r="A386" s="24" t="str">
        <f t="shared" si="10"/>
        <v/>
      </c>
      <c r="B386" s="24">
        <f t="shared" si="11"/>
        <v>157</v>
      </c>
      <c r="C386" s="17">
        <v>1798.3145</v>
      </c>
      <c r="D386" s="17" t="s">
        <v>872</v>
      </c>
      <c r="E386" s="15">
        <v>22</v>
      </c>
      <c r="F386" s="18" t="s">
        <v>357</v>
      </c>
      <c r="G386" s="18">
        <v>2016</v>
      </c>
      <c r="H386" s="18">
        <v>2023</v>
      </c>
      <c r="I386" s="18">
        <v>3000000</v>
      </c>
      <c r="J386" s="18">
        <v>450000</v>
      </c>
      <c r="K386" s="28">
        <v>15</v>
      </c>
      <c r="L386" s="18">
        <v>165640</v>
      </c>
      <c r="M386" s="18">
        <v>152250</v>
      </c>
      <c r="N386" s="18">
        <v>57865</v>
      </c>
      <c r="O386" s="18"/>
      <c r="P386" s="18"/>
      <c r="Q386" s="18" t="s">
        <v>15</v>
      </c>
      <c r="R386" s="18" t="s">
        <v>41</v>
      </c>
      <c r="S386" s="18" t="s">
        <v>1274</v>
      </c>
    </row>
    <row r="387" spans="1:19" ht="252.75" thickBot="1" x14ac:dyDescent="0.3">
      <c r="A387" s="24">
        <f t="shared" si="10"/>
        <v>158</v>
      </c>
      <c r="B387" s="24">
        <f t="shared" si="11"/>
        <v>158</v>
      </c>
      <c r="C387" s="14">
        <v>1580</v>
      </c>
      <c r="D387" s="14" t="s">
        <v>1147</v>
      </c>
      <c r="E387" s="15">
        <v>2</v>
      </c>
      <c r="F387" s="16" t="s">
        <v>502</v>
      </c>
      <c r="G387" s="16">
        <v>2015</v>
      </c>
      <c r="H387" s="16">
        <v>2025</v>
      </c>
      <c r="I387" s="25">
        <v>3341126.74</v>
      </c>
      <c r="J387" s="25">
        <v>3341126.74</v>
      </c>
      <c r="K387" s="25">
        <v>100</v>
      </c>
      <c r="L387" s="25">
        <v>69032</v>
      </c>
      <c r="M387" s="25">
        <v>430968</v>
      </c>
      <c r="N387" s="25">
        <v>625630</v>
      </c>
      <c r="O387" s="25">
        <v>601000</v>
      </c>
      <c r="P387" s="25">
        <v>750000</v>
      </c>
      <c r="Q387" s="16" t="s">
        <v>340</v>
      </c>
      <c r="R387" s="16"/>
      <c r="S387" s="16" t="s">
        <v>1148</v>
      </c>
    </row>
    <row r="388" spans="1:19" ht="126.75" hidden="1" thickBot="1" x14ac:dyDescent="0.3">
      <c r="A388" s="24" t="str">
        <f t="shared" ref="A388:A451" si="12">IF((B388&gt;B387),B388,"")</f>
        <v/>
      </c>
      <c r="B388" s="24">
        <f t="shared" ref="B388:B451" si="13">IF(AND(E388&gt;0, E388&lt;4),B387+1,B387)</f>
        <v>158</v>
      </c>
      <c r="C388" s="17">
        <v>1580.3255999999999</v>
      </c>
      <c r="D388" s="17" t="s">
        <v>738</v>
      </c>
      <c r="E388" s="15">
        <v>22</v>
      </c>
      <c r="F388" s="18" t="s">
        <v>502</v>
      </c>
      <c r="G388" s="18">
        <v>2015</v>
      </c>
      <c r="H388" s="18">
        <v>2024</v>
      </c>
      <c r="I388" s="18">
        <v>2134003.54</v>
      </c>
      <c r="J388" s="18">
        <v>2134003.54</v>
      </c>
      <c r="K388" s="28">
        <v>100</v>
      </c>
      <c r="L388" s="18">
        <v>500000</v>
      </c>
      <c r="M388" s="18">
        <v>250000</v>
      </c>
      <c r="N388" s="18">
        <v>250000</v>
      </c>
      <c r="O388" s="18">
        <v>250000</v>
      </c>
      <c r="P388" s="18"/>
      <c r="Q388" s="18" t="s">
        <v>340</v>
      </c>
      <c r="R388" s="18"/>
      <c r="S388" s="18" t="s">
        <v>739</v>
      </c>
    </row>
    <row r="389" spans="1:19" ht="105.75" thickBot="1" x14ac:dyDescent="0.3">
      <c r="A389" s="24">
        <f t="shared" si="12"/>
        <v>159</v>
      </c>
      <c r="B389" s="24">
        <f t="shared" si="13"/>
        <v>159</v>
      </c>
      <c r="C389" s="14">
        <v>958</v>
      </c>
      <c r="D389" s="14" t="s">
        <v>1150</v>
      </c>
      <c r="E389" s="15">
        <v>2</v>
      </c>
      <c r="F389" s="16" t="s">
        <v>1151</v>
      </c>
      <c r="G389" s="16">
        <v>2019</v>
      </c>
      <c r="H389" s="16">
        <v>2021</v>
      </c>
      <c r="I389" s="25">
        <v>33132</v>
      </c>
      <c r="J389" s="25">
        <v>33132</v>
      </c>
      <c r="K389" s="25">
        <v>100</v>
      </c>
      <c r="L389" s="25">
        <v>13680</v>
      </c>
      <c r="M389" s="25"/>
      <c r="N389" s="25"/>
      <c r="O389" s="25"/>
      <c r="P389" s="25"/>
      <c r="Q389" s="16" t="s">
        <v>340</v>
      </c>
      <c r="R389" s="16" t="s">
        <v>41</v>
      </c>
      <c r="S389" s="16" t="s">
        <v>1152</v>
      </c>
    </row>
    <row r="390" spans="1:19" ht="74.25" thickBot="1" x14ac:dyDescent="0.3">
      <c r="A390" s="24">
        <f t="shared" si="12"/>
        <v>160</v>
      </c>
      <c r="B390" s="24">
        <f t="shared" si="13"/>
        <v>160</v>
      </c>
      <c r="C390" s="14">
        <v>457</v>
      </c>
      <c r="D390" s="14" t="s">
        <v>1150</v>
      </c>
      <c r="E390" s="15">
        <v>2</v>
      </c>
      <c r="F390" s="16" t="s">
        <v>138</v>
      </c>
      <c r="G390" s="16">
        <v>2018</v>
      </c>
      <c r="H390" s="16">
        <v>2025</v>
      </c>
      <c r="I390" s="25">
        <v>630000</v>
      </c>
      <c r="J390" s="25">
        <v>630000</v>
      </c>
      <c r="K390" s="25">
        <v>100</v>
      </c>
      <c r="L390" s="25">
        <v>50000</v>
      </c>
      <c r="M390" s="25">
        <v>150000</v>
      </c>
      <c r="N390" s="25">
        <v>150000</v>
      </c>
      <c r="O390" s="25">
        <v>150000</v>
      </c>
      <c r="P390" s="25">
        <v>100000</v>
      </c>
      <c r="Q390" s="16" t="s">
        <v>340</v>
      </c>
      <c r="R390" s="16" t="s">
        <v>41</v>
      </c>
      <c r="S390" s="16" t="s">
        <v>742</v>
      </c>
    </row>
    <row r="391" spans="1:19" ht="53.25" hidden="1" thickBot="1" x14ac:dyDescent="0.3">
      <c r="A391" s="24" t="str">
        <f t="shared" si="12"/>
        <v/>
      </c>
      <c r="B391" s="24">
        <f t="shared" si="13"/>
        <v>160</v>
      </c>
      <c r="C391" s="17">
        <v>457.32549999999998</v>
      </c>
      <c r="D391" s="17" t="s">
        <v>741</v>
      </c>
      <c r="E391" s="15">
        <v>22</v>
      </c>
      <c r="F391" s="18" t="s">
        <v>138</v>
      </c>
      <c r="G391" s="18">
        <v>2018</v>
      </c>
      <c r="H391" s="18">
        <v>2024</v>
      </c>
      <c r="I391" s="18">
        <v>630000</v>
      </c>
      <c r="J391" s="18">
        <v>630000</v>
      </c>
      <c r="K391" s="28">
        <v>100</v>
      </c>
      <c r="L391" s="18">
        <v>150000</v>
      </c>
      <c r="M391" s="18">
        <v>150000</v>
      </c>
      <c r="N391" s="18">
        <v>150000</v>
      </c>
      <c r="O391" s="18">
        <v>150000</v>
      </c>
      <c r="P391" s="18"/>
      <c r="Q391" s="18" t="s">
        <v>340</v>
      </c>
      <c r="R391" s="18" t="s">
        <v>41</v>
      </c>
      <c r="S391" s="18" t="s">
        <v>742</v>
      </c>
    </row>
    <row r="392" spans="1:19" ht="84.75" thickBot="1" x14ac:dyDescent="0.3">
      <c r="A392" s="24">
        <f t="shared" si="12"/>
        <v>161</v>
      </c>
      <c r="B392" s="24">
        <f t="shared" si="13"/>
        <v>161</v>
      </c>
      <c r="C392" s="14">
        <v>456</v>
      </c>
      <c r="D392" s="14" t="s">
        <v>1154</v>
      </c>
      <c r="E392" s="15">
        <v>2</v>
      </c>
      <c r="F392" s="16" t="s">
        <v>745</v>
      </c>
      <c r="G392" s="16">
        <v>2016</v>
      </c>
      <c r="H392" s="16">
        <v>2024</v>
      </c>
      <c r="I392" s="25">
        <v>854837.9</v>
      </c>
      <c r="J392" s="25">
        <v>854837.9</v>
      </c>
      <c r="K392" s="25">
        <v>100</v>
      </c>
      <c r="L392" s="25"/>
      <c r="M392" s="25">
        <v>250000</v>
      </c>
      <c r="N392" s="25">
        <v>250000</v>
      </c>
      <c r="O392" s="25">
        <v>250000</v>
      </c>
      <c r="P392" s="25"/>
      <c r="Q392" s="16" t="s">
        <v>340</v>
      </c>
      <c r="R392" s="16" t="s">
        <v>41</v>
      </c>
      <c r="S392" s="16" t="s">
        <v>746</v>
      </c>
    </row>
    <row r="393" spans="1:19" ht="84.75" hidden="1" thickBot="1" x14ac:dyDescent="0.3">
      <c r="A393" s="24" t="str">
        <f t="shared" si="12"/>
        <v/>
      </c>
      <c r="B393" s="24">
        <f t="shared" si="13"/>
        <v>161</v>
      </c>
      <c r="C393" s="17">
        <v>456.32569999999998</v>
      </c>
      <c r="D393" s="17" t="s">
        <v>744</v>
      </c>
      <c r="E393" s="15">
        <v>22</v>
      </c>
      <c r="F393" s="18" t="s">
        <v>745</v>
      </c>
      <c r="G393" s="18">
        <v>2016</v>
      </c>
      <c r="H393" s="18">
        <v>2023</v>
      </c>
      <c r="I393" s="18">
        <v>854837.9</v>
      </c>
      <c r="J393" s="18">
        <v>854837.9</v>
      </c>
      <c r="K393" s="28">
        <v>100</v>
      </c>
      <c r="L393" s="18">
        <v>250000</v>
      </c>
      <c r="M393" s="18">
        <v>250000</v>
      </c>
      <c r="N393" s="18">
        <v>250000</v>
      </c>
      <c r="O393" s="18"/>
      <c r="P393" s="18"/>
      <c r="Q393" s="18" t="s">
        <v>340</v>
      </c>
      <c r="R393" s="18" t="s">
        <v>41</v>
      </c>
      <c r="S393" s="18" t="s">
        <v>746</v>
      </c>
    </row>
    <row r="394" spans="1:19" ht="105.75" thickBot="1" x14ac:dyDescent="0.3">
      <c r="A394" s="24">
        <f t="shared" si="12"/>
        <v>162</v>
      </c>
      <c r="B394" s="24">
        <f t="shared" si="13"/>
        <v>162</v>
      </c>
      <c r="C394" s="14">
        <v>220</v>
      </c>
      <c r="D394" s="14" t="s">
        <v>1155</v>
      </c>
      <c r="E394" s="15">
        <v>2</v>
      </c>
      <c r="F394" s="16" t="s">
        <v>400</v>
      </c>
      <c r="G394" s="16">
        <v>2008</v>
      </c>
      <c r="H394" s="16">
        <v>2025</v>
      </c>
      <c r="I394" s="25">
        <v>3799396.57</v>
      </c>
      <c r="J394" s="25">
        <v>3799396.57</v>
      </c>
      <c r="K394" s="25">
        <v>100</v>
      </c>
      <c r="L394" s="25">
        <v>35214</v>
      </c>
      <c r="M394" s="25">
        <v>250000</v>
      </c>
      <c r="N394" s="25">
        <v>495000</v>
      </c>
      <c r="O394" s="25">
        <v>250000</v>
      </c>
      <c r="P394" s="25">
        <v>300000</v>
      </c>
      <c r="Q394" s="16" t="s">
        <v>340</v>
      </c>
      <c r="R394" s="16" t="s">
        <v>41</v>
      </c>
      <c r="S394" s="16" t="s">
        <v>1156</v>
      </c>
    </row>
    <row r="395" spans="1:19" ht="126.75" hidden="1" thickBot="1" x14ac:dyDescent="0.3">
      <c r="A395" s="24" t="str">
        <f t="shared" si="12"/>
        <v/>
      </c>
      <c r="B395" s="24">
        <f t="shared" si="13"/>
        <v>162</v>
      </c>
      <c r="C395" s="17">
        <v>220.32660000000001</v>
      </c>
      <c r="D395" s="17" t="s">
        <v>748</v>
      </c>
      <c r="E395" s="15">
        <v>22</v>
      </c>
      <c r="F395" s="18" t="s">
        <v>400</v>
      </c>
      <c r="G395" s="18">
        <v>2008</v>
      </c>
      <c r="H395" s="18">
        <v>2024</v>
      </c>
      <c r="I395" s="18">
        <v>3805073.76</v>
      </c>
      <c r="J395" s="18">
        <v>3805073.76</v>
      </c>
      <c r="K395" s="28">
        <v>100</v>
      </c>
      <c r="L395" s="18">
        <v>319300</v>
      </c>
      <c r="M395" s="18">
        <v>250000</v>
      </c>
      <c r="N395" s="18">
        <v>495000</v>
      </c>
      <c r="O395" s="18">
        <v>250000</v>
      </c>
      <c r="P395" s="18"/>
      <c r="Q395" s="18" t="s">
        <v>340</v>
      </c>
      <c r="R395" s="18" t="s">
        <v>41</v>
      </c>
      <c r="S395" s="18" t="s">
        <v>824</v>
      </c>
    </row>
    <row r="396" spans="1:19" ht="179.25" thickBot="1" x14ac:dyDescent="0.3">
      <c r="A396" s="24">
        <f t="shared" si="12"/>
        <v>163</v>
      </c>
      <c r="B396" s="24">
        <f t="shared" si="13"/>
        <v>163</v>
      </c>
      <c r="C396" s="14">
        <v>985</v>
      </c>
      <c r="D396" s="14" t="s">
        <v>1332</v>
      </c>
      <c r="E396" s="15">
        <v>2</v>
      </c>
      <c r="F396" s="16" t="s">
        <v>137</v>
      </c>
      <c r="G396" s="16">
        <v>2016</v>
      </c>
      <c r="H396" s="16">
        <v>2025</v>
      </c>
      <c r="I396" s="25">
        <v>3236072.28</v>
      </c>
      <c r="J396" s="25">
        <v>3089018.28</v>
      </c>
      <c r="K396" s="25">
        <v>95.46</v>
      </c>
      <c r="L396" s="25">
        <v>1046844</v>
      </c>
      <c r="M396" s="25">
        <v>300000</v>
      </c>
      <c r="N396" s="25">
        <v>400000</v>
      </c>
      <c r="O396" s="25">
        <v>400000</v>
      </c>
      <c r="P396" s="25">
        <v>300000</v>
      </c>
      <c r="Q396" s="16" t="s">
        <v>340</v>
      </c>
      <c r="R396" s="16" t="s">
        <v>41</v>
      </c>
      <c r="S396" s="16" t="s">
        <v>1424</v>
      </c>
    </row>
    <row r="397" spans="1:19" ht="116.25" hidden="1" thickBot="1" x14ac:dyDescent="0.3">
      <c r="A397" s="24" t="str">
        <f t="shared" si="12"/>
        <v/>
      </c>
      <c r="B397" s="24">
        <f t="shared" si="13"/>
        <v>163</v>
      </c>
      <c r="C397" s="17">
        <v>985.32809999999995</v>
      </c>
      <c r="D397" s="17" t="s">
        <v>1158</v>
      </c>
      <c r="E397" s="15">
        <v>22</v>
      </c>
      <c r="F397" s="18" t="s">
        <v>137</v>
      </c>
      <c r="G397" s="18">
        <v>2016</v>
      </c>
      <c r="H397" s="18">
        <v>2025</v>
      </c>
      <c r="I397" s="18">
        <v>2989018.28</v>
      </c>
      <c r="J397" s="18">
        <v>2989018.28</v>
      </c>
      <c r="K397" s="28">
        <v>100</v>
      </c>
      <c r="L397" s="18">
        <v>946844</v>
      </c>
      <c r="M397" s="18">
        <v>300000</v>
      </c>
      <c r="N397" s="18">
        <v>400000</v>
      </c>
      <c r="O397" s="18">
        <v>400000</v>
      </c>
      <c r="P397" s="18">
        <v>300000</v>
      </c>
      <c r="Q397" s="18" t="s">
        <v>340</v>
      </c>
      <c r="R397" s="18" t="s">
        <v>41</v>
      </c>
      <c r="S397" s="18" t="s">
        <v>1159</v>
      </c>
    </row>
    <row r="398" spans="1:19" ht="63.75" thickBot="1" x14ac:dyDescent="0.3">
      <c r="A398" s="24">
        <f t="shared" si="12"/>
        <v>164</v>
      </c>
      <c r="B398" s="24">
        <f t="shared" si="13"/>
        <v>164</v>
      </c>
      <c r="C398" s="14">
        <v>1898</v>
      </c>
      <c r="D398" s="14" t="s">
        <v>1161</v>
      </c>
      <c r="E398" s="15">
        <v>2</v>
      </c>
      <c r="F398" s="16" t="s">
        <v>750</v>
      </c>
      <c r="G398" s="16">
        <v>2018</v>
      </c>
      <c r="H398" s="16">
        <v>2022</v>
      </c>
      <c r="I398" s="25">
        <v>406240</v>
      </c>
      <c r="J398" s="25">
        <v>406240</v>
      </c>
      <c r="K398" s="25">
        <v>100</v>
      </c>
      <c r="L398" s="25">
        <v>6240</v>
      </c>
      <c r="M398" s="25">
        <v>400000</v>
      </c>
      <c r="N398" s="25"/>
      <c r="O398" s="25"/>
      <c r="P398" s="25"/>
      <c r="Q398" s="16" t="s">
        <v>340</v>
      </c>
      <c r="R398" s="16"/>
      <c r="S398" s="16" t="s">
        <v>1162</v>
      </c>
    </row>
    <row r="399" spans="1:19" ht="84.75" hidden="1" thickBot="1" x14ac:dyDescent="0.3">
      <c r="A399" s="24" t="str">
        <f t="shared" si="12"/>
        <v/>
      </c>
      <c r="B399" s="24">
        <f t="shared" si="13"/>
        <v>164</v>
      </c>
      <c r="C399" s="17">
        <v>1898.326</v>
      </c>
      <c r="D399" s="17" t="s">
        <v>749</v>
      </c>
      <c r="E399" s="15">
        <v>22</v>
      </c>
      <c r="F399" s="18" t="s">
        <v>750</v>
      </c>
      <c r="G399" s="18">
        <v>2018</v>
      </c>
      <c r="H399" s="18">
        <v>2023</v>
      </c>
      <c r="I399" s="18">
        <v>791000</v>
      </c>
      <c r="J399" s="18">
        <v>791000</v>
      </c>
      <c r="K399" s="28">
        <v>100</v>
      </c>
      <c r="L399" s="18"/>
      <c r="M399" s="18">
        <v>392250</v>
      </c>
      <c r="N399" s="18">
        <v>392250</v>
      </c>
      <c r="O399" s="18"/>
      <c r="P399" s="18"/>
      <c r="Q399" s="18" t="s">
        <v>340</v>
      </c>
      <c r="R399" s="18"/>
      <c r="S399" s="18" t="s">
        <v>751</v>
      </c>
    </row>
    <row r="400" spans="1:19" ht="63.75" thickBot="1" x14ac:dyDescent="0.3">
      <c r="A400" s="24">
        <f t="shared" si="12"/>
        <v>165</v>
      </c>
      <c r="B400" s="24">
        <f t="shared" si="13"/>
        <v>165</v>
      </c>
      <c r="C400" s="14">
        <v>975</v>
      </c>
      <c r="D400" s="14" t="s">
        <v>1164</v>
      </c>
      <c r="E400" s="15">
        <v>2</v>
      </c>
      <c r="F400" s="16" t="s">
        <v>753</v>
      </c>
      <c r="G400" s="16">
        <v>2021</v>
      </c>
      <c r="H400" s="16">
        <v>2023</v>
      </c>
      <c r="I400" s="25">
        <v>656000</v>
      </c>
      <c r="J400" s="25">
        <v>656000</v>
      </c>
      <c r="K400" s="25">
        <v>100</v>
      </c>
      <c r="L400" s="25"/>
      <c r="M400" s="25">
        <v>150000</v>
      </c>
      <c r="N400" s="25">
        <v>506000</v>
      </c>
      <c r="O400" s="25"/>
      <c r="P400" s="25"/>
      <c r="Q400" s="16" t="s">
        <v>340</v>
      </c>
      <c r="R400" s="16"/>
      <c r="S400" s="16" t="s">
        <v>1165</v>
      </c>
    </row>
    <row r="401" spans="1:19" ht="53.25" hidden="1" thickBot="1" x14ac:dyDescent="0.3">
      <c r="A401" s="24" t="str">
        <f t="shared" si="12"/>
        <v/>
      </c>
      <c r="B401" s="24">
        <f t="shared" si="13"/>
        <v>165</v>
      </c>
      <c r="C401" s="17">
        <v>975.3261</v>
      </c>
      <c r="D401" s="17" t="s">
        <v>752</v>
      </c>
      <c r="E401" s="15">
        <v>22</v>
      </c>
      <c r="F401" s="18" t="s">
        <v>753</v>
      </c>
      <c r="G401" s="18">
        <v>2021</v>
      </c>
      <c r="H401" s="18">
        <v>2022</v>
      </c>
      <c r="I401" s="18">
        <v>656000</v>
      </c>
      <c r="J401" s="18">
        <v>656000</v>
      </c>
      <c r="K401" s="28">
        <v>100</v>
      </c>
      <c r="L401" s="18">
        <v>150000</v>
      </c>
      <c r="M401" s="18">
        <v>506000</v>
      </c>
      <c r="N401" s="18"/>
      <c r="O401" s="18"/>
      <c r="P401" s="18"/>
      <c r="Q401" s="18" t="s">
        <v>340</v>
      </c>
      <c r="R401" s="18"/>
      <c r="S401" s="18" t="s">
        <v>754</v>
      </c>
    </row>
    <row r="402" spans="1:19" ht="53.25" thickBot="1" x14ac:dyDescent="0.3">
      <c r="A402" s="24">
        <f t="shared" si="12"/>
        <v>166</v>
      </c>
      <c r="B402" s="24">
        <f t="shared" si="13"/>
        <v>166</v>
      </c>
      <c r="C402" s="14">
        <v>228</v>
      </c>
      <c r="D402" s="14" t="s">
        <v>1167</v>
      </c>
      <c r="E402" s="15">
        <v>2</v>
      </c>
      <c r="F402" s="16" t="s">
        <v>139</v>
      </c>
      <c r="G402" s="16">
        <v>2020</v>
      </c>
      <c r="H402" s="16">
        <v>2023</v>
      </c>
      <c r="I402" s="25">
        <v>400000</v>
      </c>
      <c r="J402" s="25">
        <v>400000</v>
      </c>
      <c r="K402" s="25">
        <v>100</v>
      </c>
      <c r="L402" s="25"/>
      <c r="M402" s="25">
        <v>200000</v>
      </c>
      <c r="N402" s="25">
        <v>200000</v>
      </c>
      <c r="O402" s="25"/>
      <c r="P402" s="25"/>
      <c r="Q402" s="16" t="s">
        <v>340</v>
      </c>
      <c r="R402" s="16" t="s">
        <v>41</v>
      </c>
      <c r="S402" s="16" t="s">
        <v>139</v>
      </c>
    </row>
    <row r="403" spans="1:19" ht="42.75" hidden="1" thickBot="1" x14ac:dyDescent="0.3">
      <c r="A403" s="24" t="str">
        <f t="shared" si="12"/>
        <v/>
      </c>
      <c r="B403" s="24">
        <f t="shared" si="13"/>
        <v>166</v>
      </c>
      <c r="C403" s="17">
        <v>228.3262</v>
      </c>
      <c r="D403" s="17" t="s">
        <v>756</v>
      </c>
      <c r="E403" s="15">
        <v>22</v>
      </c>
      <c r="F403" s="18" t="s">
        <v>139</v>
      </c>
      <c r="G403" s="18">
        <v>2020</v>
      </c>
      <c r="H403" s="18">
        <v>2022</v>
      </c>
      <c r="I403" s="18">
        <v>400000</v>
      </c>
      <c r="J403" s="18">
        <v>400000</v>
      </c>
      <c r="K403" s="28">
        <v>100</v>
      </c>
      <c r="L403" s="18">
        <v>200000</v>
      </c>
      <c r="M403" s="18">
        <v>200000</v>
      </c>
      <c r="N403" s="18"/>
      <c r="O403" s="18"/>
      <c r="P403" s="18"/>
      <c r="Q403" s="18" t="s">
        <v>340</v>
      </c>
      <c r="R403" s="18" t="s">
        <v>41</v>
      </c>
      <c r="S403" s="18" t="s">
        <v>139</v>
      </c>
    </row>
    <row r="404" spans="1:19" ht="32.25" thickBot="1" x14ac:dyDescent="0.3">
      <c r="A404" s="24">
        <f t="shared" si="12"/>
        <v>167</v>
      </c>
      <c r="B404" s="24">
        <f t="shared" si="13"/>
        <v>167</v>
      </c>
      <c r="C404" s="14">
        <v>229</v>
      </c>
      <c r="D404" s="14" t="s">
        <v>1168</v>
      </c>
      <c r="E404" s="15">
        <v>2</v>
      </c>
      <c r="F404" s="16" t="s">
        <v>759</v>
      </c>
      <c r="G404" s="16">
        <v>2012</v>
      </c>
      <c r="H404" s="16">
        <v>2021</v>
      </c>
      <c r="I404" s="25">
        <v>428889.86</v>
      </c>
      <c r="J404" s="25">
        <v>428889.86</v>
      </c>
      <c r="K404" s="25">
        <v>100</v>
      </c>
      <c r="L404" s="25">
        <v>274760</v>
      </c>
      <c r="M404" s="25"/>
      <c r="N404" s="25"/>
      <c r="O404" s="25"/>
      <c r="P404" s="25"/>
      <c r="Q404" s="16" t="s">
        <v>340</v>
      </c>
      <c r="R404" s="16" t="s">
        <v>41</v>
      </c>
      <c r="S404" s="16" t="s">
        <v>759</v>
      </c>
    </row>
    <row r="405" spans="1:19" ht="32.25" hidden="1" thickBot="1" x14ac:dyDescent="0.3">
      <c r="A405" s="24" t="str">
        <f t="shared" si="12"/>
        <v/>
      </c>
      <c r="B405" s="24">
        <f t="shared" si="13"/>
        <v>167</v>
      </c>
      <c r="C405" s="17">
        <v>229.3263</v>
      </c>
      <c r="D405" s="17" t="s">
        <v>758</v>
      </c>
      <c r="E405" s="15">
        <v>22</v>
      </c>
      <c r="F405" s="18" t="s">
        <v>759</v>
      </c>
      <c r="G405" s="18">
        <v>2012</v>
      </c>
      <c r="H405" s="18">
        <v>2021</v>
      </c>
      <c r="I405" s="18">
        <v>314129.86</v>
      </c>
      <c r="J405" s="18">
        <v>314129.86</v>
      </c>
      <c r="K405" s="28">
        <v>100</v>
      </c>
      <c r="L405" s="18">
        <v>160000</v>
      </c>
      <c r="M405" s="18"/>
      <c r="N405" s="18"/>
      <c r="O405" s="18"/>
      <c r="P405" s="18"/>
      <c r="Q405" s="18" t="s">
        <v>340</v>
      </c>
      <c r="R405" s="18" t="s">
        <v>41</v>
      </c>
      <c r="S405" s="18" t="s">
        <v>759</v>
      </c>
    </row>
    <row r="406" spans="1:19" ht="53.25" thickBot="1" x14ac:dyDescent="0.3">
      <c r="A406" s="24">
        <f t="shared" si="12"/>
        <v>168</v>
      </c>
      <c r="B406" s="24">
        <f t="shared" si="13"/>
        <v>168</v>
      </c>
      <c r="C406" s="14">
        <v>459</v>
      </c>
      <c r="D406" s="14" t="s">
        <v>1169</v>
      </c>
      <c r="E406" s="15">
        <v>2</v>
      </c>
      <c r="F406" s="16" t="s">
        <v>329</v>
      </c>
      <c r="G406" s="16">
        <v>2012</v>
      </c>
      <c r="H406" s="16">
        <v>2022</v>
      </c>
      <c r="I406" s="25">
        <v>257756.41</v>
      </c>
      <c r="J406" s="25">
        <v>257756.41</v>
      </c>
      <c r="K406" s="25">
        <v>100</v>
      </c>
      <c r="L406" s="25"/>
      <c r="M406" s="25">
        <v>95000</v>
      </c>
      <c r="N406" s="25"/>
      <c r="O406" s="25"/>
      <c r="P406" s="25"/>
      <c r="Q406" s="16" t="s">
        <v>340</v>
      </c>
      <c r="R406" s="16" t="s">
        <v>41</v>
      </c>
      <c r="S406" s="16" t="s">
        <v>329</v>
      </c>
    </row>
    <row r="407" spans="1:19" ht="53.25" hidden="1" thickBot="1" x14ac:dyDescent="0.3">
      <c r="A407" s="24" t="str">
        <f t="shared" si="12"/>
        <v/>
      </c>
      <c r="B407" s="24">
        <f t="shared" si="13"/>
        <v>168</v>
      </c>
      <c r="C407" s="17">
        <v>459.32650000000001</v>
      </c>
      <c r="D407" s="17" t="s">
        <v>761</v>
      </c>
      <c r="E407" s="15">
        <v>22</v>
      </c>
      <c r="F407" s="18" t="s">
        <v>329</v>
      </c>
      <c r="G407" s="18">
        <v>2012</v>
      </c>
      <c r="H407" s="18">
        <v>2021</v>
      </c>
      <c r="I407" s="18">
        <v>257756.41</v>
      </c>
      <c r="J407" s="18">
        <v>257756.41</v>
      </c>
      <c r="K407" s="28">
        <v>100</v>
      </c>
      <c r="L407" s="18">
        <v>95000</v>
      </c>
      <c r="M407" s="18"/>
      <c r="N407" s="18"/>
      <c r="O407" s="18"/>
      <c r="P407" s="18"/>
      <c r="Q407" s="18" t="s">
        <v>340</v>
      </c>
      <c r="R407" s="18" t="s">
        <v>41</v>
      </c>
      <c r="S407" s="18" t="s">
        <v>329</v>
      </c>
    </row>
    <row r="408" spans="1:19" ht="15.75" thickBot="1" x14ac:dyDescent="0.3">
      <c r="A408" s="24" t="str">
        <f t="shared" si="12"/>
        <v/>
      </c>
      <c r="B408" s="24">
        <f t="shared" si="13"/>
        <v>168</v>
      </c>
      <c r="C408" s="13"/>
      <c r="D408" s="13"/>
      <c r="E408" s="13">
        <v>0</v>
      </c>
      <c r="F408" s="40" t="s">
        <v>140</v>
      </c>
      <c r="G408" s="41"/>
      <c r="H408" s="41"/>
      <c r="I408" s="42"/>
      <c r="J408" s="42"/>
      <c r="K408" s="42"/>
      <c r="L408" s="42"/>
      <c r="M408" s="42"/>
      <c r="N408" s="42"/>
      <c r="O408" s="42"/>
      <c r="P408" s="42"/>
      <c r="Q408" s="41"/>
      <c r="R408" s="41"/>
      <c r="S408" s="41"/>
    </row>
    <row r="409" spans="1:19" ht="116.25" thickBot="1" x14ac:dyDescent="0.3">
      <c r="A409" s="24">
        <f t="shared" si="12"/>
        <v>169</v>
      </c>
      <c r="B409" s="24">
        <f t="shared" si="13"/>
        <v>169</v>
      </c>
      <c r="C409" s="14">
        <v>2673</v>
      </c>
      <c r="D409" s="14" t="s">
        <v>1170</v>
      </c>
      <c r="E409" s="15">
        <v>2</v>
      </c>
      <c r="F409" s="16" t="s">
        <v>503</v>
      </c>
      <c r="G409" s="16">
        <v>2021</v>
      </c>
      <c r="H409" s="16">
        <v>2025</v>
      </c>
      <c r="I409" s="25">
        <v>50000</v>
      </c>
      <c r="J409" s="25">
        <v>50000</v>
      </c>
      <c r="K409" s="25">
        <v>100</v>
      </c>
      <c r="L409" s="25">
        <v>10000</v>
      </c>
      <c r="M409" s="25">
        <v>10000</v>
      </c>
      <c r="N409" s="25">
        <v>10000</v>
      </c>
      <c r="O409" s="25">
        <v>10000</v>
      </c>
      <c r="P409" s="25">
        <v>10000</v>
      </c>
      <c r="Q409" s="16" t="s">
        <v>17</v>
      </c>
      <c r="R409" s="16"/>
      <c r="S409" s="16" t="s">
        <v>1275</v>
      </c>
    </row>
    <row r="410" spans="1:19" ht="105.75" hidden="1" thickBot="1" x14ac:dyDescent="0.3">
      <c r="A410" s="24" t="str">
        <f t="shared" si="12"/>
        <v/>
      </c>
      <c r="B410" s="24">
        <f t="shared" si="13"/>
        <v>169</v>
      </c>
      <c r="C410" s="17">
        <v>2673.3136</v>
      </c>
      <c r="D410" s="17" t="s">
        <v>763</v>
      </c>
      <c r="E410" s="15">
        <v>22</v>
      </c>
      <c r="F410" s="18" t="s">
        <v>503</v>
      </c>
      <c r="G410" s="18">
        <v>2020</v>
      </c>
      <c r="H410" s="18">
        <v>2024</v>
      </c>
      <c r="I410" s="18">
        <v>50000</v>
      </c>
      <c r="J410" s="18">
        <v>50000</v>
      </c>
      <c r="K410" s="28">
        <v>100</v>
      </c>
      <c r="L410" s="18">
        <v>10000</v>
      </c>
      <c r="M410" s="18">
        <v>10000</v>
      </c>
      <c r="N410" s="18">
        <v>10000</v>
      </c>
      <c r="O410" s="18">
        <v>10000</v>
      </c>
      <c r="P410" s="18"/>
      <c r="Q410" s="18" t="s">
        <v>17</v>
      </c>
      <c r="R410" s="18"/>
      <c r="S410" s="18" t="s">
        <v>1275</v>
      </c>
    </row>
    <row r="411" spans="1:19" ht="42.75" thickBot="1" x14ac:dyDescent="0.3">
      <c r="A411" s="24">
        <f t="shared" si="12"/>
        <v>170</v>
      </c>
      <c r="B411" s="24">
        <f t="shared" si="13"/>
        <v>170</v>
      </c>
      <c r="C411" s="14">
        <v>617</v>
      </c>
      <c r="D411" s="14" t="s">
        <v>1171</v>
      </c>
      <c r="E411" s="15">
        <v>2</v>
      </c>
      <c r="F411" s="16" t="s">
        <v>141</v>
      </c>
      <c r="G411" s="16">
        <v>2014</v>
      </c>
      <c r="H411" s="16">
        <v>2025</v>
      </c>
      <c r="I411" s="25">
        <v>123600</v>
      </c>
      <c r="J411" s="25">
        <v>123600</v>
      </c>
      <c r="K411" s="25">
        <v>100</v>
      </c>
      <c r="L411" s="25">
        <v>10300</v>
      </c>
      <c r="M411" s="25">
        <v>10300</v>
      </c>
      <c r="N411" s="25">
        <v>10300</v>
      </c>
      <c r="O411" s="25">
        <v>10300</v>
      </c>
      <c r="P411" s="25">
        <v>10300</v>
      </c>
      <c r="Q411" s="16" t="s">
        <v>17</v>
      </c>
      <c r="R411" s="16"/>
      <c r="S411" s="16" t="s">
        <v>1172</v>
      </c>
    </row>
    <row r="412" spans="1:19" ht="53.25" hidden="1" thickBot="1" x14ac:dyDescent="0.3">
      <c r="A412" s="24" t="str">
        <f t="shared" si="12"/>
        <v/>
      </c>
      <c r="B412" s="24">
        <f t="shared" si="13"/>
        <v>170</v>
      </c>
      <c r="C412" s="17">
        <v>617.31410000000005</v>
      </c>
      <c r="D412" s="17" t="s">
        <v>763</v>
      </c>
      <c r="E412" s="15">
        <v>22</v>
      </c>
      <c r="F412" s="18" t="s">
        <v>141</v>
      </c>
      <c r="G412" s="18">
        <v>2014</v>
      </c>
      <c r="H412" s="18">
        <v>2024</v>
      </c>
      <c r="I412" s="18">
        <v>113300</v>
      </c>
      <c r="J412" s="18">
        <v>113300</v>
      </c>
      <c r="K412" s="28">
        <v>100</v>
      </c>
      <c r="L412" s="18">
        <v>10300</v>
      </c>
      <c r="M412" s="18">
        <v>10300</v>
      </c>
      <c r="N412" s="18">
        <v>10300</v>
      </c>
      <c r="O412" s="18">
        <v>10300</v>
      </c>
      <c r="P412" s="18"/>
      <c r="Q412" s="18" t="s">
        <v>17</v>
      </c>
      <c r="R412" s="18"/>
      <c r="S412" s="18" t="s">
        <v>765</v>
      </c>
    </row>
    <row r="413" spans="1:19" ht="15.75" thickBot="1" x14ac:dyDescent="0.3">
      <c r="A413" s="24" t="str">
        <f t="shared" si="12"/>
        <v/>
      </c>
      <c r="B413" s="24">
        <f t="shared" si="13"/>
        <v>170</v>
      </c>
      <c r="C413" s="13"/>
      <c r="D413" s="13"/>
      <c r="E413" s="13">
        <v>0</v>
      </c>
      <c r="F413" s="49" t="s">
        <v>142</v>
      </c>
      <c r="G413" s="50"/>
      <c r="H413" s="50"/>
      <c r="I413" s="51"/>
      <c r="J413" s="51"/>
      <c r="K413" s="51"/>
      <c r="L413" s="51"/>
      <c r="M413" s="51"/>
      <c r="N413" s="51"/>
      <c r="O413" s="51"/>
      <c r="P413" s="51"/>
      <c r="Q413" s="50"/>
      <c r="R413" s="50"/>
      <c r="S413" s="50"/>
    </row>
    <row r="414" spans="1:19" ht="15.75" thickBot="1" x14ac:dyDescent="0.3">
      <c r="A414" s="24" t="str">
        <f t="shared" si="12"/>
        <v/>
      </c>
      <c r="B414" s="24">
        <f t="shared" si="13"/>
        <v>170</v>
      </c>
      <c r="C414" s="13"/>
      <c r="D414" s="13"/>
      <c r="E414" s="13">
        <v>0</v>
      </c>
      <c r="F414" s="40" t="s">
        <v>143</v>
      </c>
      <c r="G414" s="41"/>
      <c r="H414" s="41"/>
      <c r="I414" s="42"/>
      <c r="J414" s="42"/>
      <c r="K414" s="42"/>
      <c r="L414" s="42"/>
      <c r="M414" s="42"/>
      <c r="N414" s="42"/>
      <c r="O414" s="42"/>
      <c r="P414" s="42"/>
      <c r="Q414" s="41"/>
      <c r="R414" s="41"/>
      <c r="S414" s="41"/>
    </row>
    <row r="415" spans="1:19" ht="15.75" thickBot="1" x14ac:dyDescent="0.3">
      <c r="A415" s="24" t="str">
        <f t="shared" si="12"/>
        <v/>
      </c>
      <c r="B415" s="24">
        <f t="shared" si="13"/>
        <v>170</v>
      </c>
      <c r="C415" s="13"/>
      <c r="D415" s="13"/>
      <c r="E415" s="13">
        <v>0</v>
      </c>
      <c r="F415" s="40" t="s">
        <v>144</v>
      </c>
      <c r="G415" s="41"/>
      <c r="H415" s="41"/>
      <c r="I415" s="42"/>
      <c r="J415" s="42"/>
      <c r="K415" s="42"/>
      <c r="L415" s="42"/>
      <c r="M415" s="42"/>
      <c r="N415" s="42"/>
      <c r="O415" s="42"/>
      <c r="P415" s="42"/>
      <c r="Q415" s="41"/>
      <c r="R415" s="41"/>
      <c r="S415" s="41"/>
    </row>
    <row r="416" spans="1:19" ht="63.75" thickBot="1" x14ac:dyDescent="0.3">
      <c r="A416" s="24">
        <f t="shared" si="12"/>
        <v>171</v>
      </c>
      <c r="B416" s="24">
        <f t="shared" si="13"/>
        <v>171</v>
      </c>
      <c r="C416" s="21">
        <v>2548</v>
      </c>
      <c r="D416" s="21" t="s">
        <v>767</v>
      </c>
      <c r="E416" s="13">
        <v>3</v>
      </c>
      <c r="F416" s="13" t="s">
        <v>379</v>
      </c>
      <c r="G416" s="13">
        <v>2019</v>
      </c>
      <c r="H416" s="13">
        <v>2022</v>
      </c>
      <c r="I416" s="27">
        <v>8000</v>
      </c>
      <c r="J416" s="27">
        <v>8000</v>
      </c>
      <c r="K416" s="27">
        <v>100</v>
      </c>
      <c r="L416" s="27">
        <v>2000</v>
      </c>
      <c r="M416" s="27">
        <v>2000</v>
      </c>
      <c r="N416" s="27"/>
      <c r="O416" s="27"/>
      <c r="P416" s="27"/>
      <c r="Q416" s="13" t="s">
        <v>146</v>
      </c>
      <c r="R416" s="13"/>
      <c r="S416" s="13" t="s">
        <v>768</v>
      </c>
    </row>
    <row r="417" spans="1:19" ht="32.25" thickBot="1" x14ac:dyDescent="0.3">
      <c r="A417" s="24">
        <f t="shared" si="12"/>
        <v>172</v>
      </c>
      <c r="B417" s="24">
        <f t="shared" si="13"/>
        <v>172</v>
      </c>
      <c r="C417" s="21">
        <v>2547</v>
      </c>
      <c r="D417" s="21" t="s">
        <v>770</v>
      </c>
      <c r="E417" s="13">
        <v>3</v>
      </c>
      <c r="F417" s="13" t="s">
        <v>380</v>
      </c>
      <c r="G417" s="13">
        <v>2019</v>
      </c>
      <c r="H417" s="13">
        <v>2022</v>
      </c>
      <c r="I417" s="27">
        <v>8000</v>
      </c>
      <c r="J417" s="27">
        <v>8000</v>
      </c>
      <c r="K417" s="27">
        <v>100</v>
      </c>
      <c r="L417" s="27">
        <v>2000</v>
      </c>
      <c r="M417" s="27">
        <v>2000</v>
      </c>
      <c r="N417" s="27"/>
      <c r="O417" s="27"/>
      <c r="P417" s="27"/>
      <c r="Q417" s="13" t="s">
        <v>146</v>
      </c>
      <c r="R417" s="13"/>
      <c r="S417" s="13" t="s">
        <v>771</v>
      </c>
    </row>
    <row r="418" spans="1:19" ht="53.25" thickBot="1" x14ac:dyDescent="0.3">
      <c r="A418" s="24">
        <f t="shared" si="12"/>
        <v>173</v>
      </c>
      <c r="B418" s="24">
        <f t="shared" si="13"/>
        <v>173</v>
      </c>
      <c r="C418" s="21">
        <v>1767</v>
      </c>
      <c r="D418" s="21" t="s">
        <v>773</v>
      </c>
      <c r="E418" s="13">
        <v>3</v>
      </c>
      <c r="F418" s="13" t="s">
        <v>395</v>
      </c>
      <c r="G418" s="13">
        <v>2016</v>
      </c>
      <c r="H418" s="13">
        <v>2022</v>
      </c>
      <c r="I418" s="27">
        <v>159400</v>
      </c>
      <c r="J418" s="27">
        <v>159400</v>
      </c>
      <c r="K418" s="27">
        <v>100</v>
      </c>
      <c r="L418" s="27">
        <v>25000</v>
      </c>
      <c r="M418" s="27">
        <v>25000</v>
      </c>
      <c r="N418" s="27"/>
      <c r="O418" s="27"/>
      <c r="P418" s="27"/>
      <c r="Q418" s="13" t="s">
        <v>146</v>
      </c>
      <c r="R418" s="13"/>
      <c r="S418" s="13" t="s">
        <v>774</v>
      </c>
    </row>
    <row r="419" spans="1:19" ht="158.25" thickBot="1" x14ac:dyDescent="0.3">
      <c r="A419" s="24">
        <f t="shared" si="12"/>
        <v>174</v>
      </c>
      <c r="B419" s="24">
        <f t="shared" si="13"/>
        <v>174</v>
      </c>
      <c r="C419" s="21">
        <v>1766</v>
      </c>
      <c r="D419" s="21" t="s">
        <v>776</v>
      </c>
      <c r="E419" s="13">
        <v>3</v>
      </c>
      <c r="F419" s="13" t="s">
        <v>331</v>
      </c>
      <c r="G419" s="13">
        <v>2016</v>
      </c>
      <c r="H419" s="13">
        <v>2022</v>
      </c>
      <c r="I419" s="27">
        <v>62000</v>
      </c>
      <c r="J419" s="27">
        <v>62000</v>
      </c>
      <c r="K419" s="27">
        <v>100</v>
      </c>
      <c r="L419" s="27">
        <v>10000</v>
      </c>
      <c r="M419" s="27">
        <v>10000</v>
      </c>
      <c r="N419" s="27"/>
      <c r="O419" s="27"/>
      <c r="P419" s="27"/>
      <c r="Q419" s="13" t="s">
        <v>146</v>
      </c>
      <c r="R419" s="13"/>
      <c r="S419" s="13" t="s">
        <v>777</v>
      </c>
    </row>
    <row r="420" spans="1:19" ht="63.75" thickBot="1" x14ac:dyDescent="0.3">
      <c r="A420" s="24">
        <f t="shared" si="12"/>
        <v>175</v>
      </c>
      <c r="B420" s="24">
        <f t="shared" si="13"/>
        <v>175</v>
      </c>
      <c r="C420" s="21">
        <v>1160</v>
      </c>
      <c r="D420" s="21" t="s">
        <v>779</v>
      </c>
      <c r="E420" s="13">
        <v>3</v>
      </c>
      <c r="F420" s="13" t="s">
        <v>145</v>
      </c>
      <c r="G420" s="13">
        <v>2007</v>
      </c>
      <c r="H420" s="13">
        <v>2022</v>
      </c>
      <c r="I420" s="27">
        <v>114000</v>
      </c>
      <c r="J420" s="27">
        <v>114000</v>
      </c>
      <c r="K420" s="27">
        <v>100</v>
      </c>
      <c r="L420" s="27">
        <v>10000</v>
      </c>
      <c r="M420" s="27">
        <v>10000</v>
      </c>
      <c r="N420" s="27"/>
      <c r="O420" s="27"/>
      <c r="P420" s="27"/>
      <c r="Q420" s="13" t="s">
        <v>146</v>
      </c>
      <c r="R420" s="13"/>
      <c r="S420" s="13" t="s">
        <v>780</v>
      </c>
    </row>
    <row r="421" spans="1:19" ht="32.25" thickBot="1" x14ac:dyDescent="0.3">
      <c r="A421" s="24">
        <f t="shared" si="12"/>
        <v>176</v>
      </c>
      <c r="B421" s="24">
        <f t="shared" si="13"/>
        <v>176</v>
      </c>
      <c r="C421" s="21">
        <v>1159</v>
      </c>
      <c r="D421" s="21" t="s">
        <v>782</v>
      </c>
      <c r="E421" s="13">
        <v>3</v>
      </c>
      <c r="F421" s="13" t="s">
        <v>147</v>
      </c>
      <c r="G421" s="13">
        <v>2011</v>
      </c>
      <c r="H421" s="13">
        <v>2022</v>
      </c>
      <c r="I421" s="27">
        <v>20000</v>
      </c>
      <c r="J421" s="27">
        <v>20000</v>
      </c>
      <c r="K421" s="27">
        <v>100</v>
      </c>
      <c r="L421" s="27">
        <v>2500</v>
      </c>
      <c r="M421" s="27">
        <v>2500</v>
      </c>
      <c r="N421" s="27"/>
      <c r="O421" s="27"/>
      <c r="P421" s="27"/>
      <c r="Q421" s="13" t="s">
        <v>146</v>
      </c>
      <c r="R421" s="13"/>
      <c r="S421" s="13" t="s">
        <v>783</v>
      </c>
    </row>
    <row r="422" spans="1:19" ht="15.75" thickBot="1" x14ac:dyDescent="0.3">
      <c r="A422" s="24" t="str">
        <f t="shared" si="12"/>
        <v/>
      </c>
      <c r="B422" s="24">
        <f t="shared" si="13"/>
        <v>176</v>
      </c>
      <c r="C422" s="13"/>
      <c r="D422" s="13"/>
      <c r="E422" s="13">
        <v>0</v>
      </c>
      <c r="F422" s="40" t="s">
        <v>373</v>
      </c>
      <c r="G422" s="41"/>
      <c r="H422" s="41"/>
      <c r="I422" s="42"/>
      <c r="J422" s="42"/>
      <c r="K422" s="42"/>
      <c r="L422" s="42"/>
      <c r="M422" s="42"/>
      <c r="N422" s="42"/>
      <c r="O422" s="42"/>
      <c r="P422" s="42"/>
      <c r="Q422" s="41"/>
      <c r="R422" s="41"/>
      <c r="S422" s="41"/>
    </row>
    <row r="423" spans="1:19" ht="15.75" thickBot="1" x14ac:dyDescent="0.3">
      <c r="A423" s="24" t="str">
        <f t="shared" si="12"/>
        <v/>
      </c>
      <c r="B423" s="24">
        <f t="shared" si="13"/>
        <v>176</v>
      </c>
      <c r="C423" s="13"/>
      <c r="D423" s="13"/>
      <c r="E423" s="13">
        <v>0</v>
      </c>
      <c r="F423" s="49" t="s">
        <v>148</v>
      </c>
      <c r="G423" s="50"/>
      <c r="H423" s="50"/>
      <c r="I423" s="51"/>
      <c r="J423" s="51"/>
      <c r="K423" s="51"/>
      <c r="L423" s="51"/>
      <c r="M423" s="51"/>
      <c r="N423" s="51"/>
      <c r="O423" s="51"/>
      <c r="P423" s="51"/>
      <c r="Q423" s="50"/>
      <c r="R423" s="50"/>
      <c r="S423" s="50"/>
    </row>
    <row r="424" spans="1:19" ht="15.75" thickBot="1" x14ac:dyDescent="0.3">
      <c r="A424" s="24" t="str">
        <f t="shared" si="12"/>
        <v/>
      </c>
      <c r="B424" s="24">
        <f t="shared" si="13"/>
        <v>176</v>
      </c>
      <c r="C424" s="13"/>
      <c r="D424" s="13"/>
      <c r="E424" s="13">
        <v>0</v>
      </c>
      <c r="F424" s="40" t="s">
        <v>149</v>
      </c>
      <c r="G424" s="41"/>
      <c r="H424" s="41"/>
      <c r="I424" s="42"/>
      <c r="J424" s="42"/>
      <c r="K424" s="42"/>
      <c r="L424" s="42"/>
      <c r="M424" s="42"/>
      <c r="N424" s="42"/>
      <c r="O424" s="42"/>
      <c r="P424" s="42"/>
      <c r="Q424" s="41"/>
      <c r="R424" s="41"/>
      <c r="S424" s="41"/>
    </row>
    <row r="425" spans="1:19" ht="74.25" thickBot="1" x14ac:dyDescent="0.3">
      <c r="A425" s="24">
        <f t="shared" si="12"/>
        <v>177</v>
      </c>
      <c r="B425" s="24">
        <f t="shared" si="13"/>
        <v>177</v>
      </c>
      <c r="C425" s="14">
        <v>625</v>
      </c>
      <c r="D425" s="14" t="s">
        <v>1174</v>
      </c>
      <c r="E425" s="15">
        <v>2</v>
      </c>
      <c r="F425" s="16" t="s">
        <v>504</v>
      </c>
      <c r="G425" s="16">
        <v>2019</v>
      </c>
      <c r="H425" s="16">
        <v>2025</v>
      </c>
      <c r="I425" s="25">
        <v>3691891</v>
      </c>
      <c r="J425" s="25">
        <v>2131000</v>
      </c>
      <c r="K425" s="25">
        <v>57.72</v>
      </c>
      <c r="L425" s="25">
        <v>206200</v>
      </c>
      <c r="M425" s="25">
        <v>206200</v>
      </c>
      <c r="N425" s="25">
        <v>206200</v>
      </c>
      <c r="O425" s="25">
        <v>550000</v>
      </c>
      <c r="P425" s="25">
        <v>550000</v>
      </c>
      <c r="Q425" s="16" t="s">
        <v>17</v>
      </c>
      <c r="R425" s="16"/>
      <c r="S425" s="16" t="s">
        <v>785</v>
      </c>
    </row>
    <row r="426" spans="1:19" ht="63.75" hidden="1" thickBot="1" x14ac:dyDescent="0.3">
      <c r="A426" s="24" t="str">
        <f t="shared" si="12"/>
        <v/>
      </c>
      <c r="B426" s="24">
        <f t="shared" si="13"/>
        <v>177</v>
      </c>
      <c r="C426" s="17">
        <v>625.3143</v>
      </c>
      <c r="D426" s="17" t="s">
        <v>763</v>
      </c>
      <c r="E426" s="15">
        <v>22</v>
      </c>
      <c r="F426" s="18" t="s">
        <v>504</v>
      </c>
      <c r="G426" s="18">
        <v>2019</v>
      </c>
      <c r="H426" s="18">
        <v>2024</v>
      </c>
      <c r="I426" s="18">
        <v>3141891</v>
      </c>
      <c r="J426" s="18">
        <v>1581000</v>
      </c>
      <c r="K426" s="28">
        <v>50.32</v>
      </c>
      <c r="L426" s="18">
        <v>206200</v>
      </c>
      <c r="M426" s="18">
        <v>206200</v>
      </c>
      <c r="N426" s="18">
        <v>206200</v>
      </c>
      <c r="O426" s="18">
        <v>550000</v>
      </c>
      <c r="P426" s="18"/>
      <c r="Q426" s="18" t="s">
        <v>17</v>
      </c>
      <c r="R426" s="18"/>
      <c r="S426" s="18" t="s">
        <v>785</v>
      </c>
    </row>
    <row r="427" spans="1:19" ht="116.25" thickBot="1" x14ac:dyDescent="0.3">
      <c r="A427" s="24">
        <f t="shared" si="12"/>
        <v>178</v>
      </c>
      <c r="B427" s="24">
        <f t="shared" si="13"/>
        <v>178</v>
      </c>
      <c r="C427" s="14">
        <v>2801</v>
      </c>
      <c r="D427" s="14" t="s">
        <v>1175</v>
      </c>
      <c r="E427" s="15">
        <v>2</v>
      </c>
      <c r="F427" s="16" t="s">
        <v>505</v>
      </c>
      <c r="G427" s="16">
        <v>2019</v>
      </c>
      <c r="H427" s="16">
        <v>2025</v>
      </c>
      <c r="I427" s="25">
        <v>361095</v>
      </c>
      <c r="J427" s="25">
        <v>193095</v>
      </c>
      <c r="K427" s="25">
        <v>53.47</v>
      </c>
      <c r="L427" s="25">
        <v>27585</v>
      </c>
      <c r="M427" s="25">
        <v>27585</v>
      </c>
      <c r="N427" s="25">
        <v>27585</v>
      </c>
      <c r="O427" s="25">
        <v>27585</v>
      </c>
      <c r="P427" s="25">
        <v>27585</v>
      </c>
      <c r="Q427" s="16" t="s">
        <v>17</v>
      </c>
      <c r="R427" s="16"/>
      <c r="S427" s="16" t="s">
        <v>1176</v>
      </c>
    </row>
    <row r="428" spans="1:19" ht="95.25" hidden="1" thickBot="1" x14ac:dyDescent="0.3">
      <c r="A428" s="24" t="str">
        <f t="shared" si="12"/>
        <v/>
      </c>
      <c r="B428" s="24">
        <f t="shared" si="13"/>
        <v>178</v>
      </c>
      <c r="C428" s="17">
        <v>2801.3141999999998</v>
      </c>
      <c r="D428" s="17" t="s">
        <v>763</v>
      </c>
      <c r="E428" s="15">
        <v>22</v>
      </c>
      <c r="F428" s="18" t="s">
        <v>505</v>
      </c>
      <c r="G428" s="18">
        <v>2019</v>
      </c>
      <c r="H428" s="18">
        <v>2024</v>
      </c>
      <c r="I428" s="18">
        <v>333510</v>
      </c>
      <c r="J428" s="18">
        <v>165510</v>
      </c>
      <c r="K428" s="28">
        <v>49.63</v>
      </c>
      <c r="L428" s="18">
        <v>27585</v>
      </c>
      <c r="M428" s="18">
        <v>27585</v>
      </c>
      <c r="N428" s="18">
        <v>27585</v>
      </c>
      <c r="O428" s="18">
        <v>27585</v>
      </c>
      <c r="P428" s="18"/>
      <c r="Q428" s="18" t="s">
        <v>17</v>
      </c>
      <c r="R428" s="18"/>
      <c r="S428" s="18" t="s">
        <v>787</v>
      </c>
    </row>
    <row r="429" spans="1:19" ht="15.75" thickBot="1" x14ac:dyDescent="0.3">
      <c r="A429" s="24" t="str">
        <f t="shared" si="12"/>
        <v/>
      </c>
      <c r="B429" s="24">
        <f t="shared" si="13"/>
        <v>178</v>
      </c>
      <c r="C429" s="13"/>
      <c r="D429" s="13"/>
      <c r="E429" s="13">
        <v>0</v>
      </c>
      <c r="F429" s="40" t="s">
        <v>150</v>
      </c>
      <c r="G429" s="41"/>
      <c r="H429" s="41"/>
      <c r="I429" s="42"/>
      <c r="J429" s="42"/>
      <c r="K429" s="42"/>
      <c r="L429" s="42"/>
      <c r="M429" s="42"/>
      <c r="N429" s="42"/>
      <c r="O429" s="42"/>
      <c r="P429" s="42"/>
      <c r="Q429" s="41"/>
      <c r="R429" s="41"/>
      <c r="S429" s="41"/>
    </row>
    <row r="430" spans="1:19" ht="84.75" thickBot="1" x14ac:dyDescent="0.3">
      <c r="A430" s="24">
        <f t="shared" si="12"/>
        <v>179</v>
      </c>
      <c r="B430" s="24">
        <f t="shared" si="13"/>
        <v>179</v>
      </c>
      <c r="C430" s="14">
        <v>3137</v>
      </c>
      <c r="D430" s="14" t="s">
        <v>1178</v>
      </c>
      <c r="E430" s="15">
        <v>1</v>
      </c>
      <c r="F430" s="20" t="s">
        <v>1179</v>
      </c>
      <c r="G430" s="20">
        <v>2021</v>
      </c>
      <c r="H430" s="20">
        <v>2022</v>
      </c>
      <c r="I430" s="26">
        <v>15000</v>
      </c>
      <c r="J430" s="26">
        <v>15000</v>
      </c>
      <c r="K430" s="26">
        <v>100</v>
      </c>
      <c r="L430" s="26">
        <v>15000</v>
      </c>
      <c r="M430" s="26"/>
      <c r="N430" s="26"/>
      <c r="O430" s="26"/>
      <c r="P430" s="26"/>
      <c r="Q430" s="20" t="s">
        <v>17</v>
      </c>
      <c r="R430" s="20"/>
      <c r="S430" s="20" t="s">
        <v>1180</v>
      </c>
    </row>
    <row r="431" spans="1:19" ht="242.25" thickBot="1" x14ac:dyDescent="0.3">
      <c r="A431" s="24">
        <f t="shared" si="12"/>
        <v>180</v>
      </c>
      <c r="B431" s="24">
        <f t="shared" si="13"/>
        <v>180</v>
      </c>
      <c r="C431" s="14">
        <v>436</v>
      </c>
      <c r="D431" s="14" t="s">
        <v>1182</v>
      </c>
      <c r="E431" s="15">
        <v>2</v>
      </c>
      <c r="F431" s="16" t="s">
        <v>151</v>
      </c>
      <c r="G431" s="16">
        <v>2012</v>
      </c>
      <c r="H431" s="16">
        <v>2025</v>
      </c>
      <c r="I431" s="25">
        <v>674840</v>
      </c>
      <c r="J431" s="25">
        <v>674840</v>
      </c>
      <c r="K431" s="25">
        <v>100</v>
      </c>
      <c r="L431" s="25">
        <v>46310</v>
      </c>
      <c r="M431" s="25">
        <v>68910</v>
      </c>
      <c r="N431" s="25">
        <v>68910</v>
      </c>
      <c r="O431" s="25">
        <v>46500</v>
      </c>
      <c r="P431" s="25">
        <v>46500</v>
      </c>
      <c r="Q431" s="16" t="s">
        <v>17</v>
      </c>
      <c r="R431" s="16"/>
      <c r="S431" s="16" t="s">
        <v>1276</v>
      </c>
    </row>
    <row r="432" spans="1:19" ht="210.75" hidden="1" thickBot="1" x14ac:dyDescent="0.3">
      <c r="A432" s="24" t="str">
        <f t="shared" si="12"/>
        <v/>
      </c>
      <c r="B432" s="24">
        <f t="shared" si="13"/>
        <v>180</v>
      </c>
      <c r="C432" s="17">
        <v>436.31799999999998</v>
      </c>
      <c r="D432" s="17" t="s">
        <v>789</v>
      </c>
      <c r="E432" s="15">
        <v>22</v>
      </c>
      <c r="F432" s="18" t="s">
        <v>151</v>
      </c>
      <c r="G432" s="18">
        <v>2012</v>
      </c>
      <c r="H432" s="18">
        <v>2024</v>
      </c>
      <c r="I432" s="18">
        <v>628340</v>
      </c>
      <c r="J432" s="18">
        <v>628340</v>
      </c>
      <c r="K432" s="28">
        <v>100</v>
      </c>
      <c r="L432" s="18">
        <v>46310</v>
      </c>
      <c r="M432" s="18">
        <v>68910</v>
      </c>
      <c r="N432" s="18">
        <v>68910</v>
      </c>
      <c r="O432" s="18">
        <v>46500</v>
      </c>
      <c r="P432" s="18"/>
      <c r="Q432" s="18" t="s">
        <v>17</v>
      </c>
      <c r="R432" s="18"/>
      <c r="S432" s="18" t="s">
        <v>1276</v>
      </c>
    </row>
    <row r="433" spans="1:19" ht="15.75" thickBot="1" x14ac:dyDescent="0.3">
      <c r="A433" s="24" t="str">
        <f t="shared" si="12"/>
        <v/>
      </c>
      <c r="B433" s="24">
        <f t="shared" si="13"/>
        <v>180</v>
      </c>
      <c r="C433" s="13"/>
      <c r="D433" s="13"/>
      <c r="E433" s="13">
        <v>0</v>
      </c>
      <c r="F433" s="49" t="s">
        <v>152</v>
      </c>
      <c r="G433" s="50"/>
      <c r="H433" s="50"/>
      <c r="I433" s="51"/>
      <c r="J433" s="51"/>
      <c r="K433" s="51"/>
      <c r="L433" s="51"/>
      <c r="M433" s="51"/>
      <c r="N433" s="51"/>
      <c r="O433" s="51"/>
      <c r="P433" s="51"/>
      <c r="Q433" s="50"/>
      <c r="R433" s="50"/>
      <c r="S433" s="50"/>
    </row>
    <row r="434" spans="1:19" ht="15.75" thickBot="1" x14ac:dyDescent="0.3">
      <c r="A434" s="24" t="str">
        <f t="shared" si="12"/>
        <v/>
      </c>
      <c r="B434" s="24">
        <f t="shared" si="13"/>
        <v>180</v>
      </c>
      <c r="C434" s="13"/>
      <c r="D434" s="13"/>
      <c r="E434" s="13">
        <v>0</v>
      </c>
      <c r="F434" s="40" t="s">
        <v>153</v>
      </c>
      <c r="G434" s="41"/>
      <c r="H434" s="41"/>
      <c r="I434" s="42"/>
      <c r="J434" s="42"/>
      <c r="K434" s="42"/>
      <c r="L434" s="42"/>
      <c r="M434" s="42"/>
      <c r="N434" s="42"/>
      <c r="O434" s="42"/>
      <c r="P434" s="42"/>
      <c r="Q434" s="41"/>
      <c r="R434" s="41"/>
      <c r="S434" s="41"/>
    </row>
    <row r="435" spans="1:19" ht="15.75" thickBot="1" x14ac:dyDescent="0.3">
      <c r="A435" s="24" t="str">
        <f t="shared" si="12"/>
        <v/>
      </c>
      <c r="B435" s="24">
        <f t="shared" si="13"/>
        <v>180</v>
      </c>
      <c r="C435" s="13"/>
      <c r="D435" s="13"/>
      <c r="E435" s="13">
        <v>0</v>
      </c>
      <c r="F435" s="40" t="s">
        <v>154</v>
      </c>
      <c r="G435" s="41"/>
      <c r="H435" s="41"/>
      <c r="I435" s="42"/>
      <c r="J435" s="42"/>
      <c r="K435" s="42"/>
      <c r="L435" s="42"/>
      <c r="M435" s="42"/>
      <c r="N435" s="42"/>
      <c r="O435" s="42"/>
      <c r="P435" s="42"/>
      <c r="Q435" s="41"/>
      <c r="R435" s="41"/>
      <c r="S435" s="41"/>
    </row>
    <row r="436" spans="1:19" ht="15.75" thickBot="1" x14ac:dyDescent="0.3">
      <c r="A436" s="24" t="str">
        <f t="shared" si="12"/>
        <v/>
      </c>
      <c r="B436" s="24">
        <f t="shared" si="13"/>
        <v>180</v>
      </c>
      <c r="C436" s="13"/>
      <c r="D436" s="13"/>
      <c r="E436" s="13">
        <v>0</v>
      </c>
      <c r="F436" s="52" t="s">
        <v>155</v>
      </c>
      <c r="G436" s="47"/>
      <c r="H436" s="47"/>
      <c r="I436" s="48"/>
      <c r="J436" s="48"/>
      <c r="K436" s="48"/>
      <c r="L436" s="48"/>
      <c r="M436" s="48"/>
      <c r="N436" s="48"/>
      <c r="O436" s="48"/>
      <c r="P436" s="48"/>
      <c r="Q436" s="47"/>
      <c r="R436" s="47"/>
      <c r="S436" s="47"/>
    </row>
    <row r="437" spans="1:19" ht="15.75" thickBot="1" x14ac:dyDescent="0.3">
      <c r="A437" s="24" t="str">
        <f t="shared" si="12"/>
        <v/>
      </c>
      <c r="B437" s="24">
        <f t="shared" si="13"/>
        <v>180</v>
      </c>
      <c r="C437" s="13"/>
      <c r="D437" s="13"/>
      <c r="E437" s="13">
        <v>0</v>
      </c>
      <c r="F437" s="46" t="s">
        <v>156</v>
      </c>
      <c r="G437" s="47"/>
      <c r="H437" s="47"/>
      <c r="I437" s="48"/>
      <c r="J437" s="48"/>
      <c r="K437" s="48"/>
      <c r="L437" s="48"/>
      <c r="M437" s="48"/>
      <c r="N437" s="48"/>
      <c r="O437" s="48"/>
      <c r="P437" s="48"/>
      <c r="Q437" s="47"/>
      <c r="R437" s="47"/>
      <c r="S437" s="47"/>
    </row>
    <row r="438" spans="1:19" ht="15.75" thickBot="1" x14ac:dyDescent="0.3">
      <c r="A438" s="24" t="str">
        <f t="shared" si="12"/>
        <v/>
      </c>
      <c r="B438" s="24">
        <f t="shared" si="13"/>
        <v>180</v>
      </c>
      <c r="C438" s="13"/>
      <c r="D438" s="13"/>
      <c r="E438" s="13">
        <v>0</v>
      </c>
      <c r="F438" s="49" t="s">
        <v>157</v>
      </c>
      <c r="G438" s="50"/>
      <c r="H438" s="50"/>
      <c r="I438" s="51"/>
      <c r="J438" s="51"/>
      <c r="K438" s="51"/>
      <c r="L438" s="51"/>
      <c r="M438" s="51"/>
      <c r="N438" s="51"/>
      <c r="O438" s="51"/>
      <c r="P438" s="51"/>
      <c r="Q438" s="50"/>
      <c r="R438" s="50"/>
      <c r="S438" s="50"/>
    </row>
    <row r="439" spans="1:19" ht="15.75" thickBot="1" x14ac:dyDescent="0.3">
      <c r="A439" s="24" t="str">
        <f t="shared" si="12"/>
        <v/>
      </c>
      <c r="B439" s="24">
        <f t="shared" si="13"/>
        <v>180</v>
      </c>
      <c r="C439" s="13"/>
      <c r="D439" s="13"/>
      <c r="E439" s="13">
        <v>0</v>
      </c>
      <c r="F439" s="40" t="s">
        <v>158</v>
      </c>
      <c r="G439" s="41"/>
      <c r="H439" s="41"/>
      <c r="I439" s="42"/>
      <c r="J439" s="42"/>
      <c r="K439" s="42"/>
      <c r="L439" s="42"/>
      <c r="M439" s="42"/>
      <c r="N439" s="42"/>
      <c r="O439" s="42"/>
      <c r="P439" s="42"/>
      <c r="Q439" s="41"/>
      <c r="R439" s="41"/>
      <c r="S439" s="41"/>
    </row>
    <row r="440" spans="1:19" ht="74.25" thickBot="1" x14ac:dyDescent="0.3">
      <c r="A440" s="24">
        <f t="shared" si="12"/>
        <v>181</v>
      </c>
      <c r="B440" s="24">
        <f t="shared" si="13"/>
        <v>181</v>
      </c>
      <c r="C440" s="14">
        <v>3279</v>
      </c>
      <c r="D440" s="14" t="s">
        <v>1322</v>
      </c>
      <c r="E440" s="15">
        <v>1</v>
      </c>
      <c r="F440" s="20" t="s">
        <v>1323</v>
      </c>
      <c r="G440" s="20">
        <v>2021</v>
      </c>
      <c r="H440" s="20">
        <v>2022</v>
      </c>
      <c r="I440" s="26">
        <v>1000000</v>
      </c>
      <c r="J440" s="26"/>
      <c r="K440" s="26"/>
      <c r="L440" s="26"/>
      <c r="M440" s="26"/>
      <c r="N440" s="26"/>
      <c r="O440" s="26"/>
      <c r="P440" s="26"/>
      <c r="Q440" s="20" t="s">
        <v>84</v>
      </c>
      <c r="R440" s="20" t="s">
        <v>342</v>
      </c>
      <c r="S440" s="20" t="s">
        <v>1324</v>
      </c>
    </row>
    <row r="441" spans="1:19" ht="116.25" thickBot="1" x14ac:dyDescent="0.3">
      <c r="A441" s="24">
        <f t="shared" si="12"/>
        <v>182</v>
      </c>
      <c r="B441" s="24">
        <f t="shared" si="13"/>
        <v>182</v>
      </c>
      <c r="C441" s="14">
        <v>3135</v>
      </c>
      <c r="D441" s="14" t="s">
        <v>1183</v>
      </c>
      <c r="E441" s="15">
        <v>1</v>
      </c>
      <c r="F441" s="20" t="s">
        <v>1184</v>
      </c>
      <c r="G441" s="20">
        <v>2021</v>
      </c>
      <c r="H441" s="20">
        <v>2023</v>
      </c>
      <c r="I441" s="26"/>
      <c r="J441" s="26"/>
      <c r="K441" s="26"/>
      <c r="L441" s="26"/>
      <c r="M441" s="26"/>
      <c r="N441" s="26"/>
      <c r="O441" s="26"/>
      <c r="P441" s="26"/>
      <c r="Q441" s="20" t="s">
        <v>17</v>
      </c>
      <c r="R441" s="20"/>
      <c r="S441" s="20" t="s">
        <v>1185</v>
      </c>
    </row>
    <row r="442" spans="1:19" ht="15.75" thickBot="1" x14ac:dyDescent="0.3">
      <c r="A442" s="24" t="str">
        <f t="shared" si="12"/>
        <v/>
      </c>
      <c r="B442" s="24">
        <f t="shared" si="13"/>
        <v>182</v>
      </c>
      <c r="C442" s="13"/>
      <c r="D442" s="13"/>
      <c r="E442" s="13">
        <v>0</v>
      </c>
      <c r="F442" s="40" t="s">
        <v>159</v>
      </c>
      <c r="G442" s="41"/>
      <c r="H442" s="41"/>
      <c r="I442" s="42"/>
      <c r="J442" s="42"/>
      <c r="K442" s="42"/>
      <c r="L442" s="42"/>
      <c r="M442" s="42"/>
      <c r="N442" s="42"/>
      <c r="O442" s="42"/>
      <c r="P442" s="42"/>
      <c r="Q442" s="41"/>
      <c r="R442" s="41"/>
      <c r="S442" s="41"/>
    </row>
    <row r="443" spans="1:19" ht="126.75" thickBot="1" x14ac:dyDescent="0.3">
      <c r="A443" s="24">
        <f t="shared" si="12"/>
        <v>183</v>
      </c>
      <c r="B443" s="24">
        <f t="shared" si="13"/>
        <v>183</v>
      </c>
      <c r="C443" s="14">
        <v>3150</v>
      </c>
      <c r="D443" s="14" t="s">
        <v>1187</v>
      </c>
      <c r="E443" s="15">
        <v>1</v>
      </c>
      <c r="F443" s="20" t="s">
        <v>1188</v>
      </c>
      <c r="G443" s="20">
        <v>2015</v>
      </c>
      <c r="H443" s="20">
        <v>2025</v>
      </c>
      <c r="I443" s="26">
        <v>45104.15</v>
      </c>
      <c r="J443" s="26">
        <v>45104.15</v>
      </c>
      <c r="K443" s="26">
        <v>100</v>
      </c>
      <c r="L443" s="26">
        <v>4000</v>
      </c>
      <c r="M443" s="26">
        <v>5000</v>
      </c>
      <c r="N443" s="26">
        <v>5000</v>
      </c>
      <c r="O443" s="26">
        <v>5000</v>
      </c>
      <c r="P443" s="26">
        <v>5000</v>
      </c>
      <c r="Q443" s="20" t="s">
        <v>15</v>
      </c>
      <c r="R443" s="20"/>
      <c r="S443" s="20" t="s">
        <v>1189</v>
      </c>
    </row>
    <row r="444" spans="1:19" ht="252.75" thickBot="1" x14ac:dyDescent="0.3">
      <c r="A444" s="24">
        <f t="shared" si="12"/>
        <v>184</v>
      </c>
      <c r="B444" s="24">
        <f t="shared" si="13"/>
        <v>184</v>
      </c>
      <c r="C444" s="14">
        <v>3149</v>
      </c>
      <c r="D444" s="14" t="s">
        <v>1191</v>
      </c>
      <c r="E444" s="15">
        <v>1</v>
      </c>
      <c r="F444" s="20" t="s">
        <v>1192</v>
      </c>
      <c r="G444" s="20">
        <v>2007</v>
      </c>
      <c r="H444" s="20">
        <v>2025</v>
      </c>
      <c r="I444" s="26">
        <v>80498.89</v>
      </c>
      <c r="J444" s="26">
        <v>80498.89</v>
      </c>
      <c r="K444" s="26">
        <v>100</v>
      </c>
      <c r="L444" s="26">
        <v>6000</v>
      </c>
      <c r="M444" s="26">
        <v>5000</v>
      </c>
      <c r="N444" s="26">
        <v>5000</v>
      </c>
      <c r="O444" s="26">
        <v>5000</v>
      </c>
      <c r="P444" s="26">
        <v>5000</v>
      </c>
      <c r="Q444" s="20" t="s">
        <v>15</v>
      </c>
      <c r="R444" s="20"/>
      <c r="S444" s="20" t="s">
        <v>1193</v>
      </c>
    </row>
    <row r="445" spans="1:19" ht="315.75" thickBot="1" x14ac:dyDescent="0.3">
      <c r="A445" s="24">
        <f t="shared" si="12"/>
        <v>185</v>
      </c>
      <c r="B445" s="24">
        <f t="shared" si="13"/>
        <v>185</v>
      </c>
      <c r="C445" s="14">
        <v>3148</v>
      </c>
      <c r="D445" s="14" t="s">
        <v>1195</v>
      </c>
      <c r="E445" s="15">
        <v>1</v>
      </c>
      <c r="F445" s="20" t="s">
        <v>1196</v>
      </c>
      <c r="G445" s="20">
        <v>2007</v>
      </c>
      <c r="H445" s="20">
        <v>2025</v>
      </c>
      <c r="I445" s="26">
        <v>45787.87</v>
      </c>
      <c r="J445" s="26">
        <v>45787.87</v>
      </c>
      <c r="K445" s="26">
        <v>100</v>
      </c>
      <c r="L445" s="26">
        <v>2875</v>
      </c>
      <c r="M445" s="26">
        <v>2875</v>
      </c>
      <c r="N445" s="26">
        <v>2875</v>
      </c>
      <c r="O445" s="26">
        <v>2875</v>
      </c>
      <c r="P445" s="26">
        <v>2875</v>
      </c>
      <c r="Q445" s="20" t="s">
        <v>15</v>
      </c>
      <c r="R445" s="20"/>
      <c r="S445" s="20" t="s">
        <v>1277</v>
      </c>
    </row>
    <row r="446" spans="1:19" ht="15.75" thickBot="1" x14ac:dyDescent="0.3">
      <c r="A446" s="24" t="str">
        <f t="shared" si="12"/>
        <v/>
      </c>
      <c r="B446" s="24">
        <f t="shared" si="13"/>
        <v>185</v>
      </c>
      <c r="C446" s="13"/>
      <c r="D446" s="13"/>
      <c r="E446" s="13">
        <v>0</v>
      </c>
      <c r="F446" s="40" t="s">
        <v>160</v>
      </c>
      <c r="G446" s="41"/>
      <c r="H446" s="41"/>
      <c r="I446" s="42"/>
      <c r="J446" s="42"/>
      <c r="K446" s="42"/>
      <c r="L446" s="42"/>
      <c r="M446" s="42"/>
      <c r="N446" s="42"/>
      <c r="O446" s="42"/>
      <c r="P446" s="42"/>
      <c r="Q446" s="41"/>
      <c r="R446" s="41"/>
      <c r="S446" s="41"/>
    </row>
    <row r="447" spans="1:19" ht="42.75" thickBot="1" x14ac:dyDescent="0.3">
      <c r="A447" s="24">
        <f t="shared" si="12"/>
        <v>186</v>
      </c>
      <c r="B447" s="24">
        <f t="shared" si="13"/>
        <v>186</v>
      </c>
      <c r="C447" s="14">
        <v>245</v>
      </c>
      <c r="D447" s="14" t="s">
        <v>1197</v>
      </c>
      <c r="E447" s="15">
        <v>2</v>
      </c>
      <c r="F447" s="16" t="s">
        <v>161</v>
      </c>
      <c r="G447" s="16">
        <v>2008</v>
      </c>
      <c r="H447" s="16">
        <v>2025</v>
      </c>
      <c r="I447" s="25">
        <v>4617.17</v>
      </c>
      <c r="J447" s="25">
        <v>4617.17</v>
      </c>
      <c r="K447" s="25">
        <v>100</v>
      </c>
      <c r="L447" s="25">
        <v>300</v>
      </c>
      <c r="M447" s="25">
        <v>300</v>
      </c>
      <c r="N447" s="25">
        <v>300</v>
      </c>
      <c r="O447" s="25">
        <v>300</v>
      </c>
      <c r="P447" s="25">
        <v>300</v>
      </c>
      <c r="Q447" s="16" t="s">
        <v>15</v>
      </c>
      <c r="R447" s="16"/>
      <c r="S447" s="16" t="s">
        <v>792</v>
      </c>
    </row>
    <row r="448" spans="1:19" ht="42.75" hidden="1" thickBot="1" x14ac:dyDescent="0.3">
      <c r="A448" s="24" t="str">
        <f t="shared" si="12"/>
        <v/>
      </c>
      <c r="B448" s="24">
        <f t="shared" si="13"/>
        <v>186</v>
      </c>
      <c r="C448" s="17">
        <v>245.31010000000001</v>
      </c>
      <c r="D448" s="17" t="s">
        <v>791</v>
      </c>
      <c r="E448" s="15">
        <v>22</v>
      </c>
      <c r="F448" s="18" t="s">
        <v>161</v>
      </c>
      <c r="G448" s="18">
        <v>2008</v>
      </c>
      <c r="H448" s="18">
        <v>2024</v>
      </c>
      <c r="I448" s="18">
        <v>4311.93</v>
      </c>
      <c r="J448" s="18">
        <v>4311.93</v>
      </c>
      <c r="K448" s="28">
        <v>100</v>
      </c>
      <c r="L448" s="18">
        <v>300</v>
      </c>
      <c r="M448" s="18">
        <v>300</v>
      </c>
      <c r="N448" s="18">
        <v>300</v>
      </c>
      <c r="O448" s="18">
        <v>300</v>
      </c>
      <c r="P448" s="18"/>
      <c r="Q448" s="18" t="s">
        <v>15</v>
      </c>
      <c r="R448" s="18"/>
      <c r="S448" s="18" t="s">
        <v>792</v>
      </c>
    </row>
    <row r="449" spans="1:19" ht="15.75" thickBot="1" x14ac:dyDescent="0.3">
      <c r="A449" s="24" t="str">
        <f t="shared" si="12"/>
        <v/>
      </c>
      <c r="B449" s="24">
        <f t="shared" si="13"/>
        <v>186</v>
      </c>
      <c r="C449" s="13"/>
      <c r="D449" s="13"/>
      <c r="E449" s="13">
        <v>0</v>
      </c>
      <c r="F449" s="40" t="s">
        <v>162</v>
      </c>
      <c r="G449" s="41"/>
      <c r="H449" s="41"/>
      <c r="I449" s="42"/>
      <c r="J449" s="42"/>
      <c r="K449" s="42"/>
      <c r="L449" s="42"/>
      <c r="M449" s="42"/>
      <c r="N449" s="42"/>
      <c r="O449" s="42"/>
      <c r="P449" s="42"/>
      <c r="Q449" s="41"/>
      <c r="R449" s="41"/>
      <c r="S449" s="41"/>
    </row>
    <row r="450" spans="1:19" ht="15.75" thickBot="1" x14ac:dyDescent="0.3">
      <c r="A450" s="24" t="str">
        <f t="shared" si="12"/>
        <v/>
      </c>
      <c r="B450" s="24">
        <f t="shared" si="13"/>
        <v>186</v>
      </c>
      <c r="C450" s="13"/>
      <c r="D450" s="13"/>
      <c r="E450" s="13">
        <v>0</v>
      </c>
      <c r="F450" s="40" t="s">
        <v>163</v>
      </c>
      <c r="G450" s="41"/>
      <c r="H450" s="41"/>
      <c r="I450" s="42"/>
      <c r="J450" s="42"/>
      <c r="K450" s="42"/>
      <c r="L450" s="42"/>
      <c r="M450" s="42"/>
      <c r="N450" s="42"/>
      <c r="O450" s="42"/>
      <c r="P450" s="42"/>
      <c r="Q450" s="41"/>
      <c r="R450" s="41"/>
      <c r="S450" s="41"/>
    </row>
    <row r="451" spans="1:19" ht="137.25" thickBot="1" x14ac:dyDescent="0.3">
      <c r="A451" s="24">
        <f t="shared" si="12"/>
        <v>187</v>
      </c>
      <c r="B451" s="24">
        <f t="shared" si="13"/>
        <v>187</v>
      </c>
      <c r="C451" s="14">
        <v>246</v>
      </c>
      <c r="D451" s="14" t="s">
        <v>1198</v>
      </c>
      <c r="E451" s="15">
        <v>2</v>
      </c>
      <c r="F451" s="16" t="s">
        <v>164</v>
      </c>
      <c r="G451" s="16">
        <v>2007</v>
      </c>
      <c r="H451" s="16">
        <v>2025</v>
      </c>
      <c r="I451" s="25">
        <v>200767.61</v>
      </c>
      <c r="J451" s="25">
        <v>200767.61</v>
      </c>
      <c r="K451" s="25">
        <v>100</v>
      </c>
      <c r="L451" s="25">
        <v>8297</v>
      </c>
      <c r="M451" s="25">
        <v>10000</v>
      </c>
      <c r="N451" s="25">
        <v>10000</v>
      </c>
      <c r="O451" s="25">
        <v>10000</v>
      </c>
      <c r="P451" s="25">
        <v>10000</v>
      </c>
      <c r="Q451" s="16" t="s">
        <v>15</v>
      </c>
      <c r="R451" s="16"/>
      <c r="S451" s="16" t="s">
        <v>795</v>
      </c>
    </row>
    <row r="452" spans="1:19" ht="116.25" hidden="1" thickBot="1" x14ac:dyDescent="0.3">
      <c r="A452" s="24" t="str">
        <f t="shared" ref="A452:A459" si="14">IF((B452&gt;B451),B452,"")</f>
        <v/>
      </c>
      <c r="B452" s="24">
        <f t="shared" ref="B452:B459" si="15">IF(AND(E452&gt;0, E452&lt;4),B451+1,B451)</f>
        <v>187</v>
      </c>
      <c r="C452" s="17">
        <v>246.31540000000001</v>
      </c>
      <c r="D452" s="17" t="s">
        <v>794</v>
      </c>
      <c r="E452" s="15">
        <v>22</v>
      </c>
      <c r="F452" s="18" t="s">
        <v>164</v>
      </c>
      <c r="G452" s="18">
        <v>2008</v>
      </c>
      <c r="H452" s="18">
        <v>2024</v>
      </c>
      <c r="I452" s="18">
        <v>143823.41</v>
      </c>
      <c r="J452" s="18">
        <v>143823.41</v>
      </c>
      <c r="K452" s="28">
        <v>100</v>
      </c>
      <c r="L452" s="18">
        <v>4000</v>
      </c>
      <c r="M452" s="18">
        <v>4000</v>
      </c>
      <c r="N452" s="18">
        <v>4000</v>
      </c>
      <c r="O452" s="18">
        <v>4000</v>
      </c>
      <c r="P452" s="18"/>
      <c r="Q452" s="18" t="s">
        <v>15</v>
      </c>
      <c r="R452" s="18"/>
      <c r="S452" s="18" t="s">
        <v>795</v>
      </c>
    </row>
    <row r="453" spans="1:19" ht="15.75" thickBot="1" x14ac:dyDescent="0.3">
      <c r="A453" s="24" t="str">
        <f t="shared" si="14"/>
        <v/>
      </c>
      <c r="B453" s="24">
        <f t="shared" si="15"/>
        <v>187</v>
      </c>
      <c r="C453" s="13"/>
      <c r="D453" s="13"/>
      <c r="E453" s="13">
        <v>0</v>
      </c>
      <c r="F453" s="40" t="s">
        <v>165</v>
      </c>
      <c r="G453" s="41"/>
      <c r="H453" s="41"/>
      <c r="I453" s="42"/>
      <c r="J453" s="42"/>
      <c r="K453" s="42"/>
      <c r="L453" s="42"/>
      <c r="M453" s="42"/>
      <c r="N453" s="42"/>
      <c r="O453" s="42"/>
      <c r="P453" s="42"/>
      <c r="Q453" s="41"/>
      <c r="R453" s="41"/>
      <c r="S453" s="41"/>
    </row>
    <row r="454" spans="1:19" ht="15.75" thickBot="1" x14ac:dyDescent="0.3">
      <c r="A454" s="24" t="str">
        <f t="shared" si="14"/>
        <v/>
      </c>
      <c r="B454" s="24">
        <f t="shared" si="15"/>
        <v>187</v>
      </c>
      <c r="C454" s="13"/>
      <c r="D454" s="13"/>
      <c r="E454" s="13">
        <v>0</v>
      </c>
      <c r="F454" s="40" t="s">
        <v>166</v>
      </c>
      <c r="G454" s="41"/>
      <c r="H454" s="41"/>
      <c r="I454" s="42"/>
      <c r="J454" s="42"/>
      <c r="K454" s="42"/>
      <c r="L454" s="42"/>
      <c r="M454" s="42"/>
      <c r="N454" s="42"/>
      <c r="O454" s="42"/>
      <c r="P454" s="42"/>
      <c r="Q454" s="41"/>
      <c r="R454" s="41"/>
      <c r="S454" s="41"/>
    </row>
    <row r="455" spans="1:19" ht="95.25" thickBot="1" x14ac:dyDescent="0.3">
      <c r="A455" s="24">
        <f t="shared" si="14"/>
        <v>188</v>
      </c>
      <c r="B455" s="24">
        <f t="shared" si="15"/>
        <v>188</v>
      </c>
      <c r="C455" s="21">
        <v>2303</v>
      </c>
      <c r="D455" s="21" t="s">
        <v>902</v>
      </c>
      <c r="E455" s="13">
        <v>3</v>
      </c>
      <c r="F455" s="13" t="s">
        <v>367</v>
      </c>
      <c r="G455" s="13">
        <v>2018</v>
      </c>
      <c r="H455" s="13">
        <v>2021</v>
      </c>
      <c r="I455" s="27"/>
      <c r="J455" s="27"/>
      <c r="K455" s="27"/>
      <c r="L455" s="27"/>
      <c r="M455" s="27"/>
      <c r="N455" s="27"/>
      <c r="O455" s="27"/>
      <c r="P455" s="27"/>
      <c r="Q455" s="13" t="s">
        <v>15</v>
      </c>
      <c r="R455" s="13"/>
      <c r="S455" s="13" t="s">
        <v>797</v>
      </c>
    </row>
    <row r="456" spans="1:19" ht="15.75" thickBot="1" x14ac:dyDescent="0.3">
      <c r="A456" s="24" t="str">
        <f t="shared" si="14"/>
        <v/>
      </c>
      <c r="B456" s="24">
        <f t="shared" si="15"/>
        <v>188</v>
      </c>
      <c r="C456" s="13"/>
      <c r="D456" s="13"/>
      <c r="E456" s="13">
        <v>0</v>
      </c>
      <c r="F456" s="40" t="s">
        <v>167</v>
      </c>
      <c r="G456" s="41"/>
      <c r="H456" s="41"/>
      <c r="I456" s="42"/>
      <c r="J456" s="42"/>
      <c r="K456" s="42"/>
      <c r="L456" s="42"/>
      <c r="M456" s="42"/>
      <c r="N456" s="42"/>
      <c r="O456" s="42"/>
      <c r="P456" s="42"/>
      <c r="Q456" s="41"/>
      <c r="R456" s="41"/>
      <c r="S456" s="41"/>
    </row>
    <row r="457" spans="1:19" ht="221.25" thickBot="1" x14ac:dyDescent="0.3">
      <c r="A457" s="24">
        <f t="shared" si="14"/>
        <v>189</v>
      </c>
      <c r="B457" s="24">
        <f t="shared" si="15"/>
        <v>189</v>
      </c>
      <c r="C457" s="14">
        <v>247</v>
      </c>
      <c r="D457" s="14" t="s">
        <v>1199</v>
      </c>
      <c r="E457" s="15">
        <v>2</v>
      </c>
      <c r="F457" s="16" t="s">
        <v>168</v>
      </c>
      <c r="G457" s="16">
        <v>2008</v>
      </c>
      <c r="H457" s="16">
        <v>2025</v>
      </c>
      <c r="I457" s="25">
        <v>11121.5</v>
      </c>
      <c r="J457" s="25">
        <v>11121.5</v>
      </c>
      <c r="K457" s="25">
        <v>100</v>
      </c>
      <c r="L457" s="25"/>
      <c r="M457" s="25"/>
      <c r="N457" s="25">
        <v>3000</v>
      </c>
      <c r="O457" s="25">
        <v>3000</v>
      </c>
      <c r="P457" s="25">
        <v>3000</v>
      </c>
      <c r="Q457" s="16" t="s">
        <v>15</v>
      </c>
      <c r="R457" s="16"/>
      <c r="S457" s="16" t="s">
        <v>800</v>
      </c>
    </row>
    <row r="458" spans="1:19" ht="200.25" hidden="1" thickBot="1" x14ac:dyDescent="0.3">
      <c r="A458" s="24" t="str">
        <f t="shared" si="14"/>
        <v/>
      </c>
      <c r="B458" s="24">
        <f t="shared" si="15"/>
        <v>189</v>
      </c>
      <c r="C458" s="17">
        <v>247.31559999999999</v>
      </c>
      <c r="D458" s="17" t="s">
        <v>799</v>
      </c>
      <c r="E458" s="15">
        <v>22</v>
      </c>
      <c r="F458" s="18" t="s">
        <v>168</v>
      </c>
      <c r="G458" s="18">
        <v>2008</v>
      </c>
      <c r="H458" s="18">
        <v>2024</v>
      </c>
      <c r="I458" s="18">
        <v>2121.5</v>
      </c>
      <c r="J458" s="18">
        <v>2121.5</v>
      </c>
      <c r="K458" s="28">
        <v>100</v>
      </c>
      <c r="L458" s="18"/>
      <c r="M458" s="18"/>
      <c r="N458" s="18"/>
      <c r="O458" s="18"/>
      <c r="P458" s="18"/>
      <c r="Q458" s="18" t="s">
        <v>15</v>
      </c>
      <c r="R458" s="18"/>
      <c r="S458" s="18" t="s">
        <v>800</v>
      </c>
    </row>
    <row r="459" spans="1:19" ht="15.75" thickBot="1" x14ac:dyDescent="0.3">
      <c r="A459" s="13" t="str">
        <f t="shared" si="14"/>
        <v/>
      </c>
      <c r="B459" s="13">
        <f t="shared" si="15"/>
        <v>189</v>
      </c>
      <c r="C459" s="13"/>
      <c r="D459" s="13"/>
      <c r="E459" s="13">
        <v>0</v>
      </c>
      <c r="F459" s="40" t="s">
        <v>374</v>
      </c>
      <c r="G459" s="41"/>
      <c r="H459" s="41"/>
      <c r="I459" s="42"/>
      <c r="J459" s="42"/>
      <c r="K459" s="42"/>
      <c r="L459" s="42"/>
      <c r="M459" s="42"/>
      <c r="N459" s="42"/>
      <c r="O459" s="42"/>
      <c r="P459" s="42"/>
      <c r="Q459" s="41"/>
      <c r="R459" s="41"/>
      <c r="S459" s="41"/>
    </row>
  </sheetData>
  <autoFilter ref="A1:S459">
    <filterColumn colId="4">
      <filters>
        <filter val="0"/>
        <filter val="1"/>
        <filter val="2"/>
        <filter val="3"/>
        <filter val="admin sort"/>
      </filters>
    </filterColumn>
  </autoFilter>
  <mergeCells count="153">
    <mergeCell ref="F454:S454"/>
    <mergeCell ref="F456:S456"/>
    <mergeCell ref="F459:S459"/>
    <mergeCell ref="F439:S439"/>
    <mergeCell ref="F442:S442"/>
    <mergeCell ref="F446:S446"/>
    <mergeCell ref="F449:S449"/>
    <mergeCell ref="F450:S450"/>
    <mergeCell ref="F453:S453"/>
    <mergeCell ref="F433:S433"/>
    <mergeCell ref="F434:S434"/>
    <mergeCell ref="F435:S435"/>
    <mergeCell ref="F436:S436"/>
    <mergeCell ref="F437:S437"/>
    <mergeCell ref="F438:S438"/>
    <mergeCell ref="F414:S414"/>
    <mergeCell ref="F415:S415"/>
    <mergeCell ref="F422:S422"/>
    <mergeCell ref="F423:S423"/>
    <mergeCell ref="F424:S424"/>
    <mergeCell ref="F429:S429"/>
    <mergeCell ref="F368:S368"/>
    <mergeCell ref="F371:S371"/>
    <mergeCell ref="F372:S372"/>
    <mergeCell ref="F373:S373"/>
    <mergeCell ref="F408:S408"/>
    <mergeCell ref="F413:S413"/>
    <mergeCell ref="F362:S362"/>
    <mergeCell ref="F363:S363"/>
    <mergeCell ref="F364:S364"/>
    <mergeCell ref="F365:S365"/>
    <mergeCell ref="F366:S366"/>
    <mergeCell ref="F367:S367"/>
    <mergeCell ref="F354:S354"/>
    <mergeCell ref="F357:S357"/>
    <mergeCell ref="F358:S358"/>
    <mergeCell ref="F359:S359"/>
    <mergeCell ref="F360:S360"/>
    <mergeCell ref="F361:S361"/>
    <mergeCell ref="F346:S346"/>
    <mergeCell ref="F347:S347"/>
    <mergeCell ref="F348:S348"/>
    <mergeCell ref="F349:S349"/>
    <mergeCell ref="F352:S352"/>
    <mergeCell ref="F353:S353"/>
    <mergeCell ref="F336:S336"/>
    <mergeCell ref="F337:S337"/>
    <mergeCell ref="F338:S338"/>
    <mergeCell ref="F343:S343"/>
    <mergeCell ref="F344:S344"/>
    <mergeCell ref="F345:S345"/>
    <mergeCell ref="F324:S324"/>
    <mergeCell ref="F325:S325"/>
    <mergeCell ref="F326:S326"/>
    <mergeCell ref="F327:S327"/>
    <mergeCell ref="F328:S328"/>
    <mergeCell ref="F334:S334"/>
    <mergeCell ref="F316:S316"/>
    <mergeCell ref="F317:S317"/>
    <mergeCell ref="F318:S318"/>
    <mergeCell ref="F321:S321"/>
    <mergeCell ref="F322:S322"/>
    <mergeCell ref="F323:S323"/>
    <mergeCell ref="F310:S310"/>
    <mergeCell ref="F311:S311"/>
    <mergeCell ref="F312:S312"/>
    <mergeCell ref="F313:S313"/>
    <mergeCell ref="F314:S314"/>
    <mergeCell ref="F315:S315"/>
    <mergeCell ref="F290:S290"/>
    <mergeCell ref="F291:S291"/>
    <mergeCell ref="F294:S294"/>
    <mergeCell ref="F295:S295"/>
    <mergeCell ref="F296:S296"/>
    <mergeCell ref="F309:S309"/>
    <mergeCell ref="F280:S280"/>
    <mergeCell ref="F281:S281"/>
    <mergeCell ref="F282:S282"/>
    <mergeCell ref="F285:S285"/>
    <mergeCell ref="F288:S288"/>
    <mergeCell ref="F289:S289"/>
    <mergeCell ref="F268:S268"/>
    <mergeCell ref="F269:S269"/>
    <mergeCell ref="F270:S270"/>
    <mergeCell ref="F271:S271"/>
    <mergeCell ref="F278:S278"/>
    <mergeCell ref="F279:S279"/>
    <mergeCell ref="F249:S249"/>
    <mergeCell ref="F256:S256"/>
    <mergeCell ref="F257:S257"/>
    <mergeCell ref="F258:S258"/>
    <mergeCell ref="F259:S259"/>
    <mergeCell ref="F264:S264"/>
    <mergeCell ref="F226:S226"/>
    <mergeCell ref="F241:S241"/>
    <mergeCell ref="F242:S242"/>
    <mergeCell ref="F244:S244"/>
    <mergeCell ref="F245:S245"/>
    <mergeCell ref="F246:S246"/>
    <mergeCell ref="F219:S219"/>
    <mergeCell ref="F220:S220"/>
    <mergeCell ref="F221:S221"/>
    <mergeCell ref="F222:S222"/>
    <mergeCell ref="F224:S224"/>
    <mergeCell ref="F225:S225"/>
    <mergeCell ref="F202:S202"/>
    <mergeCell ref="F209:S209"/>
    <mergeCell ref="F213:S213"/>
    <mergeCell ref="F214:S214"/>
    <mergeCell ref="F215:S215"/>
    <mergeCell ref="F218:S218"/>
    <mergeCell ref="F181:S181"/>
    <mergeCell ref="F185:S185"/>
    <mergeCell ref="F186:S186"/>
    <mergeCell ref="F187:S187"/>
    <mergeCell ref="F194:S194"/>
    <mergeCell ref="F200:S200"/>
    <mergeCell ref="F154:S154"/>
    <mergeCell ref="F155:S155"/>
    <mergeCell ref="F163:S163"/>
    <mergeCell ref="F171:S171"/>
    <mergeCell ref="F172:S172"/>
    <mergeCell ref="F180:S180"/>
    <mergeCell ref="F137:S137"/>
    <mergeCell ref="F138:S138"/>
    <mergeCell ref="F139:S139"/>
    <mergeCell ref="F140:S140"/>
    <mergeCell ref="F146:S146"/>
    <mergeCell ref="F152:S152"/>
    <mergeCell ref="F75:S75"/>
    <mergeCell ref="F80:S80"/>
    <mergeCell ref="F84:S84"/>
    <mergeCell ref="F94:S94"/>
    <mergeCell ref="F95:S95"/>
    <mergeCell ref="F129:S129"/>
    <mergeCell ref="F47:S47"/>
    <mergeCell ref="F48:S48"/>
    <mergeCell ref="F49:S49"/>
    <mergeCell ref="F58:S58"/>
    <mergeCell ref="F71:S71"/>
    <mergeCell ref="F74:S74"/>
    <mergeCell ref="F35:S35"/>
    <mergeCell ref="F36:S36"/>
    <mergeCell ref="F37:S37"/>
    <mergeCell ref="F40:S40"/>
    <mergeCell ref="F44:S44"/>
    <mergeCell ref="F46:S46"/>
    <mergeCell ref="F3:S3"/>
    <mergeCell ref="F4:S4"/>
    <mergeCell ref="F5:S5"/>
    <mergeCell ref="F6:S6"/>
    <mergeCell ref="F23:S23"/>
    <mergeCell ref="F30:S30"/>
  </mergeCells>
  <pageMargins left="0.43" right="0.22" top="0.74803149606299213"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filterMode="1">
    <tabColor rgb="FFFFFF00"/>
  </sheetPr>
  <dimension ref="A1:U458"/>
  <sheetViews>
    <sheetView tabSelected="1" workbookViewId="0">
      <selection activeCell="G1" sqref="G1"/>
    </sheetView>
  </sheetViews>
  <sheetFormatPr defaultRowHeight="15" x14ac:dyDescent="0.25"/>
  <cols>
    <col min="1" max="1" width="4.140625" customWidth="1"/>
    <col min="2" max="2" width="4" hidden="1" customWidth="1"/>
    <col min="3" max="3" width="5.140625" customWidth="1"/>
    <col min="4" max="4" width="12.28515625" hidden="1" customWidth="1"/>
    <col min="5" max="5" width="4.85546875" hidden="1" customWidth="1"/>
    <col min="6" max="6" width="23.140625" hidden="1" customWidth="1"/>
    <col min="7" max="7" width="23.140625" style="35" customWidth="1"/>
    <col min="8" max="8" width="5.5703125" bestFit="1" customWidth="1"/>
    <col min="9" max="9" width="6.28515625" customWidth="1"/>
    <col min="10" max="10" width="13.140625" style="11" bestFit="1" customWidth="1"/>
    <col min="11" max="11" width="11.85546875" style="11" bestFit="1" customWidth="1"/>
    <col min="12" max="12" width="6.85546875" style="11" customWidth="1"/>
    <col min="13" max="17" width="9.140625" style="11"/>
    <col min="18" max="18" width="14.28515625" customWidth="1"/>
    <col min="20" max="20" width="39.5703125" hidden="1" customWidth="1"/>
    <col min="21" max="21" width="29.5703125" customWidth="1"/>
  </cols>
  <sheetData>
    <row r="1" spans="1:21" ht="15.75" thickBot="1" x14ac:dyDescent="0.3">
      <c r="C1" s="9"/>
    </row>
    <row r="2" spans="1:21" ht="26.25" thickBot="1" x14ac:dyDescent="0.3">
      <c r="A2" s="2" t="s">
        <v>169</v>
      </c>
      <c r="B2" s="8" t="s">
        <v>169</v>
      </c>
      <c r="C2" s="2" t="s">
        <v>0</v>
      </c>
      <c r="D2" s="8" t="s">
        <v>488</v>
      </c>
      <c r="E2" s="8" t="s">
        <v>325</v>
      </c>
      <c r="F2" s="10" t="s">
        <v>1</v>
      </c>
      <c r="G2" s="7" t="s">
        <v>175</v>
      </c>
      <c r="H2" s="1" t="s">
        <v>176</v>
      </c>
      <c r="I2" s="1" t="s">
        <v>177</v>
      </c>
      <c r="J2" s="6" t="s">
        <v>178</v>
      </c>
      <c r="K2" s="6" t="s">
        <v>179</v>
      </c>
      <c r="L2" s="6" t="s">
        <v>180</v>
      </c>
      <c r="M2" s="6" t="s">
        <v>358</v>
      </c>
      <c r="N2" s="6" t="s">
        <v>385</v>
      </c>
      <c r="O2" s="6" t="s">
        <v>447</v>
      </c>
      <c r="P2" s="6" t="s">
        <v>827</v>
      </c>
      <c r="Q2" s="6" t="s">
        <v>1200</v>
      </c>
      <c r="R2" s="1" t="s">
        <v>181</v>
      </c>
      <c r="S2" s="1" t="s">
        <v>182</v>
      </c>
      <c r="T2" s="10" t="s">
        <v>514</v>
      </c>
      <c r="U2" s="23" t="s">
        <v>515</v>
      </c>
    </row>
    <row r="3" spans="1:21" ht="33.75" customHeight="1" thickBot="1" x14ac:dyDescent="0.3">
      <c r="A3" s="3" t="str">
        <f>IF((B3&gt;B2),B3,"")</f>
        <v/>
      </c>
      <c r="B3" s="3">
        <v>0</v>
      </c>
      <c r="C3" s="13"/>
      <c r="D3" s="13"/>
      <c r="E3" s="13">
        <v>0</v>
      </c>
      <c r="F3" s="30"/>
      <c r="G3" s="43" t="s">
        <v>171</v>
      </c>
      <c r="H3" s="44"/>
      <c r="I3" s="44"/>
      <c r="J3" s="45"/>
      <c r="K3" s="45"/>
      <c r="L3" s="45"/>
      <c r="M3" s="45"/>
      <c r="N3" s="45"/>
      <c r="O3" s="45"/>
      <c r="P3" s="45"/>
      <c r="Q3" s="45"/>
      <c r="R3" s="44"/>
      <c r="S3" s="44"/>
      <c r="T3" s="44"/>
      <c r="U3" s="54"/>
    </row>
    <row r="4" spans="1:21" ht="15.75" thickBot="1" x14ac:dyDescent="0.3">
      <c r="A4" s="24" t="str">
        <f t="shared" ref="A4:A7" si="0">IF((B4&gt;B3),B4,"")</f>
        <v/>
      </c>
      <c r="B4" s="24">
        <f t="shared" ref="B4:B7" si="1">IF(AND(E4&gt;0, E4&lt;4),B3+1,B3)</f>
        <v>0</v>
      </c>
      <c r="C4" s="13"/>
      <c r="D4" s="13"/>
      <c r="E4" s="13">
        <v>0</v>
      </c>
      <c r="F4" s="31"/>
      <c r="G4" s="46" t="s">
        <v>172</v>
      </c>
      <c r="H4" s="47"/>
      <c r="I4" s="47"/>
      <c r="J4" s="48"/>
      <c r="K4" s="48"/>
      <c r="L4" s="48"/>
      <c r="M4" s="48"/>
      <c r="N4" s="48"/>
      <c r="O4" s="48"/>
      <c r="P4" s="48"/>
      <c r="Q4" s="48"/>
      <c r="R4" s="47"/>
      <c r="S4" s="47"/>
      <c r="T4" s="47"/>
      <c r="U4" s="55"/>
    </row>
    <row r="5" spans="1:21" ht="15.75" thickBot="1" x14ac:dyDescent="0.3">
      <c r="A5" s="24" t="str">
        <f t="shared" si="0"/>
        <v/>
      </c>
      <c r="B5" s="24">
        <f t="shared" si="1"/>
        <v>0</v>
      </c>
      <c r="C5" s="13"/>
      <c r="D5" s="13"/>
      <c r="E5" s="13">
        <v>0</v>
      </c>
      <c r="F5" s="31"/>
      <c r="G5" s="49" t="s">
        <v>173</v>
      </c>
      <c r="H5" s="50"/>
      <c r="I5" s="50"/>
      <c r="J5" s="51"/>
      <c r="K5" s="51"/>
      <c r="L5" s="51"/>
      <c r="M5" s="51"/>
      <c r="N5" s="51"/>
      <c r="O5" s="51"/>
      <c r="P5" s="51"/>
      <c r="Q5" s="51"/>
      <c r="R5" s="50"/>
      <c r="S5" s="50"/>
      <c r="T5" s="50"/>
      <c r="U5" s="56"/>
    </row>
    <row r="6" spans="1:21" ht="15.75" thickBot="1" x14ac:dyDescent="0.3">
      <c r="A6" s="24" t="str">
        <f t="shared" si="0"/>
        <v/>
      </c>
      <c r="B6" s="24">
        <f t="shared" si="1"/>
        <v>0</v>
      </c>
      <c r="C6" s="13"/>
      <c r="D6" s="13"/>
      <c r="E6" s="13">
        <v>0</v>
      </c>
      <c r="F6" s="31"/>
      <c r="G6" s="40" t="s">
        <v>174</v>
      </c>
      <c r="H6" s="41"/>
      <c r="I6" s="41"/>
      <c r="J6" s="42"/>
      <c r="K6" s="42"/>
      <c r="L6" s="42"/>
      <c r="M6" s="42"/>
      <c r="N6" s="42"/>
      <c r="O6" s="42"/>
      <c r="P6" s="42"/>
      <c r="Q6" s="42"/>
      <c r="R6" s="41"/>
      <c r="S6" s="41"/>
      <c r="T6" s="41"/>
      <c r="U6" s="53"/>
    </row>
    <row r="7" spans="1:21" ht="189.75" thickBot="1" x14ac:dyDescent="0.3">
      <c r="A7" s="24">
        <f t="shared" si="0"/>
        <v>1</v>
      </c>
      <c r="B7" s="24">
        <f t="shared" si="1"/>
        <v>1</v>
      </c>
      <c r="C7" s="14">
        <v>3186</v>
      </c>
      <c r="D7" s="14" t="s">
        <v>1333</v>
      </c>
      <c r="E7" s="15">
        <v>1</v>
      </c>
      <c r="F7" s="20" t="s">
        <v>1306</v>
      </c>
      <c r="G7" s="33" t="s">
        <v>1326</v>
      </c>
      <c r="H7" s="20">
        <v>2021</v>
      </c>
      <c r="I7" s="20">
        <v>2023</v>
      </c>
      <c r="J7" s="26">
        <v>664276</v>
      </c>
      <c r="K7" s="26">
        <v>42276</v>
      </c>
      <c r="L7" s="26">
        <v>6.36</v>
      </c>
      <c r="M7" s="26">
        <v>42276</v>
      </c>
      <c r="N7" s="26"/>
      <c r="O7" s="26"/>
      <c r="P7" s="26"/>
      <c r="Q7" s="26"/>
      <c r="R7" s="20" t="s">
        <v>340</v>
      </c>
      <c r="S7" s="20" t="s">
        <v>341</v>
      </c>
      <c r="T7" s="20" t="s">
        <v>1307</v>
      </c>
      <c r="U7" s="20" t="s">
        <v>1308</v>
      </c>
    </row>
    <row r="8" spans="1:21" ht="168.75" hidden="1" thickBot="1" x14ac:dyDescent="0.3">
      <c r="A8" s="24" t="str">
        <f t="shared" ref="A8:A71" si="2">IF((B8&gt;B7),B8,"")</f>
        <v/>
      </c>
      <c r="B8" s="24">
        <f t="shared" ref="B8:B71" si="3">IF(AND(E8&gt;0, E8&lt;4),B7+1,B7)</f>
        <v>1</v>
      </c>
      <c r="C8" s="17">
        <v>3186.3312000000001</v>
      </c>
      <c r="D8" s="17" t="s">
        <v>1305</v>
      </c>
      <c r="E8" s="15">
        <v>22</v>
      </c>
      <c r="F8" s="18" t="s">
        <v>1306</v>
      </c>
      <c r="G8" s="34" t="s">
        <v>1326</v>
      </c>
      <c r="H8" s="18">
        <v>2021</v>
      </c>
      <c r="I8" s="18">
        <v>2023</v>
      </c>
      <c r="J8" s="18">
        <v>652000</v>
      </c>
      <c r="K8" s="18">
        <v>30000</v>
      </c>
      <c r="L8" s="28">
        <v>4.5999999999999996</v>
      </c>
      <c r="M8" s="18">
        <v>30000</v>
      </c>
      <c r="N8" s="18"/>
      <c r="O8" s="18"/>
      <c r="P8" s="18"/>
      <c r="Q8" s="18"/>
      <c r="R8" s="18" t="s">
        <v>340</v>
      </c>
      <c r="S8" s="18" t="s">
        <v>341</v>
      </c>
      <c r="T8" s="18" t="s">
        <v>1307</v>
      </c>
      <c r="U8" s="18" t="s">
        <v>1308</v>
      </c>
    </row>
    <row r="9" spans="1:21" ht="200.25" thickBot="1" x14ac:dyDescent="0.3">
      <c r="A9" s="24">
        <f t="shared" si="2"/>
        <v>2</v>
      </c>
      <c r="B9" s="24">
        <f t="shared" si="3"/>
        <v>2</v>
      </c>
      <c r="C9" s="14">
        <v>2768</v>
      </c>
      <c r="D9" s="14" t="s">
        <v>913</v>
      </c>
      <c r="E9" s="15">
        <v>2</v>
      </c>
      <c r="F9" s="16" t="s">
        <v>472</v>
      </c>
      <c r="G9" s="32" t="s">
        <v>481</v>
      </c>
      <c r="H9" s="16">
        <v>2020</v>
      </c>
      <c r="I9" s="16">
        <v>2025</v>
      </c>
      <c r="J9" s="25">
        <v>5453940.7699999996</v>
      </c>
      <c r="K9" s="25">
        <v>3714369.77</v>
      </c>
      <c r="L9" s="25">
        <v>68.099999999999994</v>
      </c>
      <c r="M9" s="25">
        <v>310463</v>
      </c>
      <c r="N9" s="25">
        <v>500000</v>
      </c>
      <c r="O9" s="25">
        <v>500000</v>
      </c>
      <c r="P9" s="25">
        <v>500000</v>
      </c>
      <c r="Q9" s="25">
        <v>500000</v>
      </c>
      <c r="R9" s="16" t="s">
        <v>340</v>
      </c>
      <c r="S9" s="16" t="s">
        <v>341</v>
      </c>
      <c r="T9" s="16" t="s">
        <v>914</v>
      </c>
      <c r="U9" s="16" t="s">
        <v>915</v>
      </c>
    </row>
    <row r="10" spans="1:21" ht="126.75" hidden="1" thickBot="1" x14ac:dyDescent="0.3">
      <c r="A10" s="24" t="str">
        <f t="shared" si="2"/>
        <v/>
      </c>
      <c r="B10" s="24">
        <f t="shared" si="3"/>
        <v>2</v>
      </c>
      <c r="C10" s="17">
        <v>2768.3206</v>
      </c>
      <c r="D10" s="17" t="s">
        <v>516</v>
      </c>
      <c r="E10" s="15">
        <v>22</v>
      </c>
      <c r="F10" s="18" t="s">
        <v>472</v>
      </c>
      <c r="G10" s="34" t="s">
        <v>481</v>
      </c>
      <c r="H10" s="18">
        <v>2020</v>
      </c>
      <c r="I10" s="18">
        <v>2023</v>
      </c>
      <c r="J10" s="18">
        <v>3070313</v>
      </c>
      <c r="K10" s="18">
        <v>2970313</v>
      </c>
      <c r="L10" s="28">
        <v>96.74</v>
      </c>
      <c r="M10" s="18">
        <v>500000</v>
      </c>
      <c r="N10" s="18">
        <v>500000</v>
      </c>
      <c r="O10" s="18">
        <v>500000</v>
      </c>
      <c r="P10" s="18"/>
      <c r="Q10" s="18"/>
      <c r="R10" s="18" t="s">
        <v>340</v>
      </c>
      <c r="S10" s="18" t="s">
        <v>341</v>
      </c>
      <c r="T10" s="18" t="s">
        <v>517</v>
      </c>
      <c r="U10" s="18" t="s">
        <v>518</v>
      </c>
    </row>
    <row r="11" spans="1:21" ht="95.25" thickBot="1" x14ac:dyDescent="0.3">
      <c r="A11" s="24">
        <f t="shared" si="2"/>
        <v>3</v>
      </c>
      <c r="B11" s="24">
        <f t="shared" si="3"/>
        <v>3</v>
      </c>
      <c r="C11" s="14">
        <v>2709</v>
      </c>
      <c r="D11" s="14" t="s">
        <v>916</v>
      </c>
      <c r="E11" s="15">
        <v>2</v>
      </c>
      <c r="F11" s="16" t="s">
        <v>405</v>
      </c>
      <c r="G11" s="32" t="s">
        <v>448</v>
      </c>
      <c r="H11" s="16">
        <v>2020</v>
      </c>
      <c r="I11" s="16">
        <v>2025</v>
      </c>
      <c r="J11" s="25">
        <v>7065000</v>
      </c>
      <c r="K11" s="25">
        <v>7065000</v>
      </c>
      <c r="L11" s="25">
        <v>100</v>
      </c>
      <c r="M11" s="25">
        <v>65000</v>
      </c>
      <c r="N11" s="25">
        <v>500000</v>
      </c>
      <c r="O11" s="25">
        <v>2500000</v>
      </c>
      <c r="P11" s="25">
        <v>2000000</v>
      </c>
      <c r="Q11" s="25">
        <v>2000000</v>
      </c>
      <c r="R11" s="16" t="s">
        <v>340</v>
      </c>
      <c r="S11" s="16"/>
      <c r="T11" s="16" t="s">
        <v>917</v>
      </c>
      <c r="U11" s="16" t="s">
        <v>918</v>
      </c>
    </row>
    <row r="12" spans="1:21" ht="32.25" hidden="1" thickBot="1" x14ac:dyDescent="0.3">
      <c r="A12" s="24" t="str">
        <f t="shared" si="2"/>
        <v/>
      </c>
      <c r="B12" s="24">
        <f t="shared" si="3"/>
        <v>3</v>
      </c>
      <c r="C12" s="17">
        <v>2709.3207000000002</v>
      </c>
      <c r="D12" s="17" t="s">
        <v>519</v>
      </c>
      <c r="E12" s="15">
        <v>22</v>
      </c>
      <c r="F12" s="18" t="s">
        <v>405</v>
      </c>
      <c r="G12" s="34" t="s">
        <v>448</v>
      </c>
      <c r="H12" s="18">
        <v>2020</v>
      </c>
      <c r="I12" s="18">
        <v>2022</v>
      </c>
      <c r="J12" s="18">
        <v>700000</v>
      </c>
      <c r="K12" s="18">
        <v>700000</v>
      </c>
      <c r="L12" s="28">
        <v>100</v>
      </c>
      <c r="M12" s="18">
        <v>445000</v>
      </c>
      <c r="N12" s="18">
        <v>200000</v>
      </c>
      <c r="O12" s="18"/>
      <c r="P12" s="18"/>
      <c r="Q12" s="18"/>
      <c r="R12" s="18" t="s">
        <v>340</v>
      </c>
      <c r="S12" s="18"/>
      <c r="T12" s="18" t="s">
        <v>520</v>
      </c>
      <c r="U12" s="18" t="s">
        <v>521</v>
      </c>
    </row>
    <row r="13" spans="1:21" ht="221.25" thickBot="1" x14ac:dyDescent="0.3">
      <c r="A13" s="24">
        <f t="shared" si="2"/>
        <v>4</v>
      </c>
      <c r="B13" s="24">
        <f t="shared" si="3"/>
        <v>4</v>
      </c>
      <c r="C13" s="14">
        <v>1105</v>
      </c>
      <c r="D13" s="14" t="s">
        <v>1309</v>
      </c>
      <c r="E13" s="15">
        <v>2</v>
      </c>
      <c r="F13" s="16" t="s">
        <v>522</v>
      </c>
      <c r="G13" s="32" t="s">
        <v>1289</v>
      </c>
      <c r="H13" s="16">
        <v>2017</v>
      </c>
      <c r="I13" s="16">
        <v>2025</v>
      </c>
      <c r="J13" s="25">
        <v>2924116.77</v>
      </c>
      <c r="K13" s="25">
        <v>2724116.77</v>
      </c>
      <c r="L13" s="25">
        <v>93.16</v>
      </c>
      <c r="M13" s="25">
        <v>684483</v>
      </c>
      <c r="N13" s="25">
        <v>266000</v>
      </c>
      <c r="O13" s="25">
        <v>200000</v>
      </c>
      <c r="P13" s="25">
        <v>200000</v>
      </c>
      <c r="Q13" s="25">
        <v>200000</v>
      </c>
      <c r="R13" s="16" t="s">
        <v>340</v>
      </c>
      <c r="S13" s="16" t="s">
        <v>341</v>
      </c>
      <c r="T13" s="16" t="s">
        <v>1310</v>
      </c>
      <c r="U13" s="16" t="s">
        <v>919</v>
      </c>
    </row>
    <row r="14" spans="1:21" ht="168.75" hidden="1" thickBot="1" x14ac:dyDescent="0.3">
      <c r="A14" s="24" t="str">
        <f t="shared" si="2"/>
        <v/>
      </c>
      <c r="B14" s="24">
        <f t="shared" si="3"/>
        <v>4</v>
      </c>
      <c r="C14" s="17">
        <v>1105.3208</v>
      </c>
      <c r="D14" s="17" t="s">
        <v>802</v>
      </c>
      <c r="E14" s="15">
        <v>22</v>
      </c>
      <c r="F14" s="18" t="s">
        <v>522</v>
      </c>
      <c r="G14" s="34" t="s">
        <v>1289</v>
      </c>
      <c r="H14" s="18">
        <v>2017</v>
      </c>
      <c r="I14" s="18">
        <v>2023</v>
      </c>
      <c r="J14" s="18">
        <v>3392801.13</v>
      </c>
      <c r="K14" s="18">
        <v>3392801.13</v>
      </c>
      <c r="L14" s="28">
        <v>100</v>
      </c>
      <c r="M14" s="18">
        <v>508500</v>
      </c>
      <c r="N14" s="18">
        <v>570000</v>
      </c>
      <c r="O14" s="18">
        <v>200000</v>
      </c>
      <c r="P14" s="18"/>
      <c r="Q14" s="18"/>
      <c r="R14" s="18" t="s">
        <v>340</v>
      </c>
      <c r="S14" s="18" t="s">
        <v>341</v>
      </c>
      <c r="T14" s="18" t="s">
        <v>803</v>
      </c>
      <c r="U14" s="18" t="s">
        <v>804</v>
      </c>
    </row>
    <row r="15" spans="1:21" ht="42.75" thickBot="1" x14ac:dyDescent="0.3">
      <c r="A15" s="24">
        <f t="shared" si="2"/>
        <v>5</v>
      </c>
      <c r="B15" s="24">
        <f t="shared" si="3"/>
        <v>5</v>
      </c>
      <c r="C15" s="14">
        <v>3023</v>
      </c>
      <c r="D15" s="14" t="s">
        <v>920</v>
      </c>
      <c r="E15" s="15">
        <v>2</v>
      </c>
      <c r="F15" s="16" t="s">
        <v>806</v>
      </c>
      <c r="G15" s="32" t="s">
        <v>828</v>
      </c>
      <c r="H15" s="16">
        <v>2020</v>
      </c>
      <c r="I15" s="16">
        <v>2022</v>
      </c>
      <c r="J15" s="25">
        <v>234878</v>
      </c>
      <c r="K15" s="25">
        <v>234878</v>
      </c>
      <c r="L15" s="25">
        <v>100</v>
      </c>
      <c r="M15" s="25">
        <v>14878</v>
      </c>
      <c r="N15" s="25">
        <v>220000</v>
      </c>
      <c r="O15" s="25"/>
      <c r="P15" s="25"/>
      <c r="Q15" s="25"/>
      <c r="R15" s="16" t="s">
        <v>340</v>
      </c>
      <c r="S15" s="16" t="s">
        <v>341</v>
      </c>
      <c r="T15" s="16" t="s">
        <v>921</v>
      </c>
      <c r="U15" s="16" t="s">
        <v>922</v>
      </c>
    </row>
    <row r="16" spans="1:21" ht="42.75" hidden="1" thickBot="1" x14ac:dyDescent="0.3">
      <c r="A16" s="24" t="str">
        <f t="shared" si="2"/>
        <v/>
      </c>
      <c r="B16" s="24">
        <f t="shared" si="3"/>
        <v>5</v>
      </c>
      <c r="C16" s="17">
        <v>3023.3209000000002</v>
      </c>
      <c r="D16" s="17" t="s">
        <v>805</v>
      </c>
      <c r="E16" s="15">
        <v>22</v>
      </c>
      <c r="F16" s="18" t="s">
        <v>806</v>
      </c>
      <c r="G16" s="34" t="s">
        <v>828</v>
      </c>
      <c r="H16" s="18">
        <v>2020</v>
      </c>
      <c r="I16" s="18">
        <v>2021</v>
      </c>
      <c r="J16" s="18">
        <v>220000</v>
      </c>
      <c r="K16" s="18"/>
      <c r="L16" s="28"/>
      <c r="M16" s="18"/>
      <c r="N16" s="18"/>
      <c r="O16" s="18"/>
      <c r="P16" s="18"/>
      <c r="Q16" s="18"/>
      <c r="R16" s="18" t="s">
        <v>340</v>
      </c>
      <c r="S16" s="18" t="s">
        <v>341</v>
      </c>
      <c r="T16" s="18" t="s">
        <v>807</v>
      </c>
      <c r="U16" s="18" t="s">
        <v>808</v>
      </c>
    </row>
    <row r="17" spans="1:21" ht="63.75" thickBot="1" x14ac:dyDescent="0.3">
      <c r="A17" s="24">
        <f t="shared" si="2"/>
        <v>6</v>
      </c>
      <c r="B17" s="24">
        <f t="shared" si="3"/>
        <v>6</v>
      </c>
      <c r="C17" s="14">
        <v>461</v>
      </c>
      <c r="D17" s="14" t="s">
        <v>923</v>
      </c>
      <c r="E17" s="15">
        <v>2</v>
      </c>
      <c r="F17" s="16" t="s">
        <v>879</v>
      </c>
      <c r="G17" s="32" t="s">
        <v>903</v>
      </c>
      <c r="H17" s="16">
        <v>2013</v>
      </c>
      <c r="I17" s="16">
        <v>2025</v>
      </c>
      <c r="J17" s="25">
        <v>1978638.47</v>
      </c>
      <c r="K17" s="25">
        <v>1978638.47</v>
      </c>
      <c r="L17" s="25">
        <v>100</v>
      </c>
      <c r="M17" s="25">
        <v>100000</v>
      </c>
      <c r="N17" s="25">
        <v>200000</v>
      </c>
      <c r="O17" s="25">
        <v>200000</v>
      </c>
      <c r="P17" s="25">
        <v>200000</v>
      </c>
      <c r="Q17" s="25">
        <v>200000</v>
      </c>
      <c r="R17" s="16" t="s">
        <v>340</v>
      </c>
      <c r="S17" s="16" t="s">
        <v>341</v>
      </c>
      <c r="T17" s="16" t="s">
        <v>880</v>
      </c>
      <c r="U17" s="16" t="s">
        <v>881</v>
      </c>
    </row>
    <row r="18" spans="1:21" ht="63.75" hidden="1" thickBot="1" x14ac:dyDescent="0.3">
      <c r="A18" s="24" t="str">
        <f t="shared" si="2"/>
        <v/>
      </c>
      <c r="B18" s="24">
        <f t="shared" si="3"/>
        <v>6</v>
      </c>
      <c r="C18" s="17">
        <v>461.3211</v>
      </c>
      <c r="D18" s="17" t="s">
        <v>878</v>
      </c>
      <c r="E18" s="15">
        <v>22</v>
      </c>
      <c r="F18" s="18" t="s">
        <v>879</v>
      </c>
      <c r="G18" s="34" t="s">
        <v>903</v>
      </c>
      <c r="H18" s="18">
        <v>2013</v>
      </c>
      <c r="I18" s="18">
        <v>2024</v>
      </c>
      <c r="J18" s="18">
        <v>1881874.08</v>
      </c>
      <c r="K18" s="18">
        <v>1881874.08</v>
      </c>
      <c r="L18" s="28">
        <v>100</v>
      </c>
      <c r="M18" s="18">
        <v>200000</v>
      </c>
      <c r="N18" s="18">
        <v>200000</v>
      </c>
      <c r="O18" s="18">
        <v>200000</v>
      </c>
      <c r="P18" s="18">
        <v>200000</v>
      </c>
      <c r="Q18" s="18"/>
      <c r="R18" s="18" t="s">
        <v>340</v>
      </c>
      <c r="S18" s="18" t="s">
        <v>341</v>
      </c>
      <c r="T18" s="18" t="s">
        <v>880</v>
      </c>
      <c r="U18" s="18" t="s">
        <v>881</v>
      </c>
    </row>
    <row r="19" spans="1:21" ht="74.25" thickBot="1" x14ac:dyDescent="0.3">
      <c r="A19" s="24">
        <f t="shared" si="2"/>
        <v>7</v>
      </c>
      <c r="B19" s="24">
        <f t="shared" si="3"/>
        <v>7</v>
      </c>
      <c r="C19" s="14">
        <v>38</v>
      </c>
      <c r="D19" s="14" t="s">
        <v>924</v>
      </c>
      <c r="E19" s="15">
        <v>2</v>
      </c>
      <c r="F19" s="16" t="s">
        <v>925</v>
      </c>
      <c r="G19" s="32" t="s">
        <v>1290</v>
      </c>
      <c r="H19" s="16">
        <v>2011</v>
      </c>
      <c r="I19" s="16">
        <v>2021</v>
      </c>
      <c r="J19" s="25">
        <v>426937.44</v>
      </c>
      <c r="K19" s="25">
        <v>426937.44</v>
      </c>
      <c r="L19" s="25">
        <v>100</v>
      </c>
      <c r="M19" s="25">
        <v>20000</v>
      </c>
      <c r="N19" s="25"/>
      <c r="O19" s="25"/>
      <c r="P19" s="25"/>
      <c r="Q19" s="25"/>
      <c r="R19" s="16" t="s">
        <v>340</v>
      </c>
      <c r="S19" s="16" t="s">
        <v>341</v>
      </c>
      <c r="T19" s="16" t="s">
        <v>926</v>
      </c>
      <c r="U19" s="16" t="s">
        <v>927</v>
      </c>
    </row>
    <row r="20" spans="1:21" ht="116.25" thickBot="1" x14ac:dyDescent="0.3">
      <c r="A20" s="24">
        <f t="shared" si="2"/>
        <v>8</v>
      </c>
      <c r="B20" s="24">
        <f t="shared" si="3"/>
        <v>8</v>
      </c>
      <c r="C20" s="14">
        <v>8</v>
      </c>
      <c r="D20" s="14" t="s">
        <v>928</v>
      </c>
      <c r="E20" s="15">
        <v>2</v>
      </c>
      <c r="F20" s="16" t="s">
        <v>523</v>
      </c>
      <c r="G20" s="32" t="s">
        <v>829</v>
      </c>
      <c r="H20" s="16">
        <v>2020</v>
      </c>
      <c r="I20" s="16">
        <v>2021</v>
      </c>
      <c r="J20" s="25">
        <v>702773.8</v>
      </c>
      <c r="K20" s="25">
        <v>459766.8</v>
      </c>
      <c r="L20" s="25">
        <v>65.42</v>
      </c>
      <c r="M20" s="25">
        <v>93307</v>
      </c>
      <c r="N20" s="25"/>
      <c r="O20" s="25"/>
      <c r="P20" s="25"/>
      <c r="Q20" s="25"/>
      <c r="R20" s="16" t="s">
        <v>340</v>
      </c>
      <c r="S20" s="16" t="s">
        <v>341</v>
      </c>
      <c r="T20" s="16" t="s">
        <v>929</v>
      </c>
      <c r="U20" s="16" t="s">
        <v>930</v>
      </c>
    </row>
    <row r="21" spans="1:21" ht="252.75" thickBot="1" x14ac:dyDescent="0.3">
      <c r="A21" s="24">
        <f t="shared" si="2"/>
        <v>9</v>
      </c>
      <c r="B21" s="24">
        <f t="shared" si="3"/>
        <v>9</v>
      </c>
      <c r="C21" s="14">
        <v>1089</v>
      </c>
      <c r="D21" s="14" t="s">
        <v>931</v>
      </c>
      <c r="E21" s="15">
        <v>2</v>
      </c>
      <c r="F21" s="16" t="s">
        <v>383</v>
      </c>
      <c r="G21" s="32" t="s">
        <v>384</v>
      </c>
      <c r="H21" s="16">
        <v>2016</v>
      </c>
      <c r="I21" s="16">
        <v>2023</v>
      </c>
      <c r="J21" s="25">
        <v>13864046.65</v>
      </c>
      <c r="K21" s="25">
        <v>4887665.78</v>
      </c>
      <c r="L21" s="25">
        <v>35.25</v>
      </c>
      <c r="M21" s="25">
        <v>2500000</v>
      </c>
      <c r="N21" s="25">
        <v>2244392</v>
      </c>
      <c r="O21" s="25"/>
      <c r="P21" s="25"/>
      <c r="Q21" s="25"/>
      <c r="R21" s="16" t="s">
        <v>15</v>
      </c>
      <c r="S21" s="16" t="s">
        <v>342</v>
      </c>
      <c r="T21" s="16" t="s">
        <v>1257</v>
      </c>
      <c r="U21" s="16" t="s">
        <v>1258</v>
      </c>
    </row>
    <row r="22" spans="1:21" ht="74.25" hidden="1" thickBot="1" x14ac:dyDescent="0.3">
      <c r="A22" s="24" t="str">
        <f t="shared" si="2"/>
        <v/>
      </c>
      <c r="B22" s="24">
        <f t="shared" si="3"/>
        <v>9</v>
      </c>
      <c r="C22" s="17">
        <v>1089.3101999999999</v>
      </c>
      <c r="D22" s="17" t="s">
        <v>853</v>
      </c>
      <c r="E22" s="15">
        <v>22</v>
      </c>
      <c r="F22" s="18" t="s">
        <v>383</v>
      </c>
      <c r="G22" s="34" t="s">
        <v>384</v>
      </c>
      <c r="H22" s="18">
        <v>2016</v>
      </c>
      <c r="I22" s="18">
        <v>2022</v>
      </c>
      <c r="J22" s="18">
        <v>11772372.300000001</v>
      </c>
      <c r="K22" s="18">
        <v>2795973.39</v>
      </c>
      <c r="L22" s="28">
        <v>23.75</v>
      </c>
      <c r="M22" s="18">
        <v>1924356.35</v>
      </c>
      <c r="N22" s="18">
        <v>473610</v>
      </c>
      <c r="O22" s="18"/>
      <c r="P22" s="18"/>
      <c r="Q22" s="18"/>
      <c r="R22" s="18" t="s">
        <v>15</v>
      </c>
      <c r="S22" s="18" t="s">
        <v>342</v>
      </c>
      <c r="T22" s="18" t="s">
        <v>1334</v>
      </c>
      <c r="U22" s="18" t="s">
        <v>524</v>
      </c>
    </row>
    <row r="23" spans="1:21" ht="15.75" thickBot="1" x14ac:dyDescent="0.3">
      <c r="A23" s="24" t="str">
        <f t="shared" si="2"/>
        <v/>
      </c>
      <c r="B23" s="24">
        <f t="shared" si="3"/>
        <v>9</v>
      </c>
      <c r="C23" s="13"/>
      <c r="D23" s="13"/>
      <c r="E23" s="13">
        <v>0</v>
      </c>
      <c r="F23" s="31"/>
      <c r="G23" s="40" t="s">
        <v>183</v>
      </c>
      <c r="H23" s="41"/>
      <c r="I23" s="41"/>
      <c r="J23" s="42"/>
      <c r="K23" s="42"/>
      <c r="L23" s="42"/>
      <c r="M23" s="42"/>
      <c r="N23" s="42"/>
      <c r="O23" s="42"/>
      <c r="P23" s="42"/>
      <c r="Q23" s="42"/>
      <c r="R23" s="41"/>
      <c r="S23" s="41"/>
      <c r="T23" s="41"/>
      <c r="U23" s="53"/>
    </row>
    <row r="24" spans="1:21" ht="53.25" thickBot="1" x14ac:dyDescent="0.3">
      <c r="A24" s="24">
        <f t="shared" si="2"/>
        <v>10</v>
      </c>
      <c r="B24" s="24">
        <f t="shared" si="3"/>
        <v>10</v>
      </c>
      <c r="C24" s="21">
        <v>2810</v>
      </c>
      <c r="D24" s="21" t="s">
        <v>491</v>
      </c>
      <c r="E24" s="13">
        <v>3</v>
      </c>
      <c r="F24" s="13" t="s">
        <v>492</v>
      </c>
      <c r="G24" s="36" t="s">
        <v>506</v>
      </c>
      <c r="H24" s="13">
        <v>2020</v>
      </c>
      <c r="I24" s="13">
        <v>2022</v>
      </c>
      <c r="J24" s="27"/>
      <c r="K24" s="27"/>
      <c r="L24" s="27"/>
      <c r="M24" s="27"/>
      <c r="N24" s="27"/>
      <c r="O24" s="27"/>
      <c r="P24" s="27"/>
      <c r="Q24" s="27"/>
      <c r="R24" s="13" t="s">
        <v>340</v>
      </c>
      <c r="S24" s="13" t="s">
        <v>14</v>
      </c>
      <c r="T24" s="13"/>
      <c r="U24" s="13"/>
    </row>
    <row r="25" spans="1:21" ht="63.75" thickBot="1" x14ac:dyDescent="0.3">
      <c r="A25" s="24">
        <f t="shared" si="2"/>
        <v>11</v>
      </c>
      <c r="B25" s="24">
        <f t="shared" si="3"/>
        <v>11</v>
      </c>
      <c r="C25" s="21">
        <v>3073</v>
      </c>
      <c r="D25" s="21" t="s">
        <v>882</v>
      </c>
      <c r="E25" s="13">
        <v>3</v>
      </c>
      <c r="F25" s="13" t="s">
        <v>883</v>
      </c>
      <c r="G25" s="36" t="s">
        <v>904</v>
      </c>
      <c r="H25" s="13">
        <v>2021</v>
      </c>
      <c r="I25" s="13">
        <v>2024</v>
      </c>
      <c r="J25" s="27"/>
      <c r="K25" s="27"/>
      <c r="L25" s="27"/>
      <c r="M25" s="27"/>
      <c r="N25" s="27"/>
      <c r="O25" s="27"/>
      <c r="P25" s="27"/>
      <c r="Q25" s="27"/>
      <c r="R25" s="13" t="s">
        <v>15</v>
      </c>
      <c r="S25" s="13" t="s">
        <v>341</v>
      </c>
      <c r="T25" s="13" t="s">
        <v>884</v>
      </c>
      <c r="U25" s="13" t="s">
        <v>885</v>
      </c>
    </row>
    <row r="26" spans="1:21" ht="357.75" thickBot="1" x14ac:dyDescent="0.3">
      <c r="A26" s="24">
        <f t="shared" si="2"/>
        <v>12</v>
      </c>
      <c r="B26" s="24">
        <f t="shared" si="3"/>
        <v>12</v>
      </c>
      <c r="C26" s="14">
        <v>2901</v>
      </c>
      <c r="D26" s="14" t="s">
        <v>932</v>
      </c>
      <c r="E26" s="15">
        <v>2</v>
      </c>
      <c r="F26" s="16" t="s">
        <v>526</v>
      </c>
      <c r="G26" s="32" t="s">
        <v>1280</v>
      </c>
      <c r="H26" s="16">
        <v>2023</v>
      </c>
      <c r="I26" s="16">
        <v>2025</v>
      </c>
      <c r="J26" s="25">
        <v>5870000</v>
      </c>
      <c r="K26" s="25">
        <v>880500</v>
      </c>
      <c r="L26" s="25">
        <v>15</v>
      </c>
      <c r="M26" s="25"/>
      <c r="N26" s="25"/>
      <c r="O26" s="25">
        <v>39750</v>
      </c>
      <c r="P26" s="25">
        <v>33000</v>
      </c>
      <c r="Q26" s="25">
        <v>347250</v>
      </c>
      <c r="R26" s="16" t="s">
        <v>15</v>
      </c>
      <c r="S26" s="16" t="s">
        <v>341</v>
      </c>
      <c r="T26" s="16" t="s">
        <v>933</v>
      </c>
      <c r="U26" s="16" t="s">
        <v>934</v>
      </c>
    </row>
    <row r="27" spans="1:21" ht="147.75" hidden="1" thickBot="1" x14ac:dyDescent="0.3">
      <c r="A27" s="24" t="str">
        <f t="shared" si="2"/>
        <v/>
      </c>
      <c r="B27" s="24">
        <f t="shared" si="3"/>
        <v>12</v>
      </c>
      <c r="C27" s="17">
        <v>2901.3150999999998</v>
      </c>
      <c r="D27" s="17" t="s">
        <v>525</v>
      </c>
      <c r="E27" s="15">
        <v>22</v>
      </c>
      <c r="F27" s="18" t="s">
        <v>526</v>
      </c>
      <c r="G27" s="34" t="s">
        <v>1280</v>
      </c>
      <c r="H27" s="18">
        <v>2021</v>
      </c>
      <c r="I27" s="18">
        <v>2024</v>
      </c>
      <c r="J27" s="18">
        <v>3239520</v>
      </c>
      <c r="K27" s="18">
        <v>971856</v>
      </c>
      <c r="L27" s="28">
        <v>30</v>
      </c>
      <c r="M27" s="18">
        <v>918</v>
      </c>
      <c r="N27" s="18">
        <v>49878</v>
      </c>
      <c r="O27" s="18">
        <v>458694</v>
      </c>
      <c r="P27" s="18">
        <v>462366</v>
      </c>
      <c r="Q27" s="18"/>
      <c r="R27" s="18" t="s">
        <v>15</v>
      </c>
      <c r="S27" s="18" t="s">
        <v>341</v>
      </c>
      <c r="T27" s="18" t="s">
        <v>527</v>
      </c>
      <c r="U27" s="18" t="s">
        <v>528</v>
      </c>
    </row>
    <row r="28" spans="1:21" ht="263.25" thickBot="1" x14ac:dyDescent="0.3">
      <c r="A28" s="24">
        <f t="shared" si="2"/>
        <v>13</v>
      </c>
      <c r="B28" s="24">
        <f t="shared" si="3"/>
        <v>13</v>
      </c>
      <c r="C28" s="14">
        <v>41</v>
      </c>
      <c r="D28" s="14" t="s">
        <v>935</v>
      </c>
      <c r="E28" s="15">
        <v>2</v>
      </c>
      <c r="F28" s="16" t="s">
        <v>529</v>
      </c>
      <c r="G28" s="32" t="s">
        <v>830</v>
      </c>
      <c r="H28" s="16">
        <v>2014</v>
      </c>
      <c r="I28" s="16">
        <v>2021</v>
      </c>
      <c r="J28" s="25">
        <v>7469469</v>
      </c>
      <c r="K28" s="25">
        <v>1150170</v>
      </c>
      <c r="L28" s="25">
        <v>15.4</v>
      </c>
      <c r="M28" s="25">
        <v>65962</v>
      </c>
      <c r="N28" s="25"/>
      <c r="O28" s="25"/>
      <c r="P28" s="25"/>
      <c r="Q28" s="25"/>
      <c r="R28" s="16" t="s">
        <v>15</v>
      </c>
      <c r="S28" s="16" t="s">
        <v>341</v>
      </c>
      <c r="T28" s="16" t="s">
        <v>936</v>
      </c>
      <c r="U28" s="16" t="s">
        <v>937</v>
      </c>
    </row>
    <row r="29" spans="1:21" ht="210.75" hidden="1" thickBot="1" x14ac:dyDescent="0.3">
      <c r="A29" s="24" t="str">
        <f t="shared" si="2"/>
        <v/>
      </c>
      <c r="B29" s="24">
        <f t="shared" si="3"/>
        <v>13</v>
      </c>
      <c r="C29" s="17">
        <v>41.311700000000002</v>
      </c>
      <c r="D29" s="17" t="s">
        <v>854</v>
      </c>
      <c r="E29" s="15">
        <v>22</v>
      </c>
      <c r="F29" s="18" t="s">
        <v>529</v>
      </c>
      <c r="G29" s="34" t="s">
        <v>830</v>
      </c>
      <c r="H29" s="18">
        <v>2014</v>
      </c>
      <c r="I29" s="18">
        <v>2021</v>
      </c>
      <c r="J29" s="18">
        <v>7469469</v>
      </c>
      <c r="K29" s="18">
        <v>1150170</v>
      </c>
      <c r="L29" s="28">
        <v>15.4</v>
      </c>
      <c r="M29" s="18">
        <v>65962</v>
      </c>
      <c r="N29" s="18"/>
      <c r="O29" s="18"/>
      <c r="P29" s="18"/>
      <c r="Q29" s="18"/>
      <c r="R29" s="18" t="s">
        <v>15</v>
      </c>
      <c r="S29" s="18" t="s">
        <v>341</v>
      </c>
      <c r="T29" s="18" t="s">
        <v>1335</v>
      </c>
      <c r="U29" s="18" t="s">
        <v>530</v>
      </c>
    </row>
    <row r="30" spans="1:21" ht="15.75" thickBot="1" x14ac:dyDescent="0.3">
      <c r="A30" s="24" t="str">
        <f t="shared" si="2"/>
        <v/>
      </c>
      <c r="B30" s="24">
        <f t="shared" si="3"/>
        <v>13</v>
      </c>
      <c r="C30" s="13"/>
      <c r="D30" s="13"/>
      <c r="E30" s="13">
        <v>0</v>
      </c>
      <c r="F30" s="31"/>
      <c r="G30" s="40" t="s">
        <v>184</v>
      </c>
      <c r="H30" s="41"/>
      <c r="I30" s="41"/>
      <c r="J30" s="42"/>
      <c r="K30" s="42"/>
      <c r="L30" s="42"/>
      <c r="M30" s="42"/>
      <c r="N30" s="42"/>
      <c r="O30" s="42"/>
      <c r="P30" s="42"/>
      <c r="Q30" s="42"/>
      <c r="R30" s="41"/>
      <c r="S30" s="41"/>
      <c r="T30" s="41"/>
      <c r="U30" s="53"/>
    </row>
    <row r="31" spans="1:21" ht="74.25" thickBot="1" x14ac:dyDescent="0.3">
      <c r="A31" s="24">
        <f t="shared" si="2"/>
        <v>14</v>
      </c>
      <c r="B31" s="24">
        <f t="shared" si="3"/>
        <v>14</v>
      </c>
      <c r="C31" s="14">
        <v>1134</v>
      </c>
      <c r="D31" s="14" t="s">
        <v>938</v>
      </c>
      <c r="E31" s="15">
        <v>2</v>
      </c>
      <c r="F31" s="16" t="s">
        <v>332</v>
      </c>
      <c r="G31" s="32" t="s">
        <v>276</v>
      </c>
      <c r="H31" s="16">
        <v>2015</v>
      </c>
      <c r="I31" s="16">
        <v>2025</v>
      </c>
      <c r="J31" s="25">
        <v>773755.33</v>
      </c>
      <c r="K31" s="25">
        <v>773755.33</v>
      </c>
      <c r="L31" s="25">
        <v>100</v>
      </c>
      <c r="M31" s="25">
        <v>130824</v>
      </c>
      <c r="N31" s="25">
        <v>100000</v>
      </c>
      <c r="O31" s="25">
        <v>100000</v>
      </c>
      <c r="P31" s="25">
        <v>100000</v>
      </c>
      <c r="Q31" s="25">
        <v>100000</v>
      </c>
      <c r="R31" s="16" t="s">
        <v>340</v>
      </c>
      <c r="S31" s="16"/>
      <c r="T31" s="16" t="s">
        <v>939</v>
      </c>
      <c r="U31" s="16" t="s">
        <v>940</v>
      </c>
    </row>
    <row r="32" spans="1:21" ht="53.25" hidden="1" thickBot="1" x14ac:dyDescent="0.3">
      <c r="A32" s="24" t="str">
        <f t="shared" si="2"/>
        <v/>
      </c>
      <c r="B32" s="24">
        <f t="shared" si="3"/>
        <v>14</v>
      </c>
      <c r="C32" s="17">
        <v>1134.3214</v>
      </c>
      <c r="D32" s="17" t="s">
        <v>531</v>
      </c>
      <c r="E32" s="15">
        <v>22</v>
      </c>
      <c r="F32" s="18" t="s">
        <v>332</v>
      </c>
      <c r="G32" s="34" t="s">
        <v>276</v>
      </c>
      <c r="H32" s="18">
        <v>2015</v>
      </c>
      <c r="I32" s="18">
        <v>2023</v>
      </c>
      <c r="J32" s="18">
        <v>563223.32999999996</v>
      </c>
      <c r="K32" s="18">
        <v>563223.32999999996</v>
      </c>
      <c r="L32" s="28">
        <v>100</v>
      </c>
      <c r="M32" s="18">
        <v>100000</v>
      </c>
      <c r="N32" s="18">
        <v>100000</v>
      </c>
      <c r="O32" s="18">
        <v>100000</v>
      </c>
      <c r="P32" s="18"/>
      <c r="Q32" s="18"/>
      <c r="R32" s="18" t="s">
        <v>340</v>
      </c>
      <c r="S32" s="18"/>
      <c r="T32" s="18" t="s">
        <v>532</v>
      </c>
      <c r="U32" s="18" t="s">
        <v>533</v>
      </c>
    </row>
    <row r="33" spans="1:21" ht="84.75" thickBot="1" x14ac:dyDescent="0.3">
      <c r="A33" s="24">
        <f t="shared" si="2"/>
        <v>15</v>
      </c>
      <c r="B33" s="24">
        <f t="shared" si="3"/>
        <v>15</v>
      </c>
      <c r="C33" s="14">
        <v>1525</v>
      </c>
      <c r="D33" s="14" t="s">
        <v>941</v>
      </c>
      <c r="E33" s="15">
        <v>2</v>
      </c>
      <c r="F33" s="16" t="s">
        <v>19</v>
      </c>
      <c r="G33" s="32" t="s">
        <v>275</v>
      </c>
      <c r="H33" s="16">
        <v>2015</v>
      </c>
      <c r="I33" s="16">
        <v>2025</v>
      </c>
      <c r="J33" s="25">
        <v>184319.02</v>
      </c>
      <c r="K33" s="25">
        <v>184319.02</v>
      </c>
      <c r="L33" s="25">
        <v>100</v>
      </c>
      <c r="M33" s="25">
        <v>11000</v>
      </c>
      <c r="N33" s="25">
        <v>20000</v>
      </c>
      <c r="O33" s="25">
        <v>20000</v>
      </c>
      <c r="P33" s="25">
        <v>20000</v>
      </c>
      <c r="Q33" s="25">
        <v>20000</v>
      </c>
      <c r="R33" s="16" t="s">
        <v>340</v>
      </c>
      <c r="S33" s="16" t="s">
        <v>341</v>
      </c>
      <c r="T33" s="16" t="s">
        <v>942</v>
      </c>
      <c r="U33" s="16" t="s">
        <v>943</v>
      </c>
    </row>
    <row r="34" spans="1:21" ht="105.75" hidden="1" thickBot="1" x14ac:dyDescent="0.3">
      <c r="A34" s="24" t="str">
        <f t="shared" si="2"/>
        <v/>
      </c>
      <c r="B34" s="24">
        <f t="shared" si="3"/>
        <v>15</v>
      </c>
      <c r="C34" s="17">
        <v>1525.3215</v>
      </c>
      <c r="D34" s="17" t="s">
        <v>534</v>
      </c>
      <c r="E34" s="15">
        <v>22</v>
      </c>
      <c r="F34" s="18" t="s">
        <v>19</v>
      </c>
      <c r="G34" s="34" t="s">
        <v>275</v>
      </c>
      <c r="H34" s="18">
        <v>2015</v>
      </c>
      <c r="I34" s="18">
        <v>2024</v>
      </c>
      <c r="J34" s="18">
        <v>174452.44</v>
      </c>
      <c r="K34" s="18">
        <v>174452.44</v>
      </c>
      <c r="L34" s="28">
        <v>100</v>
      </c>
      <c r="M34" s="18">
        <v>20000</v>
      </c>
      <c r="N34" s="18">
        <v>20000</v>
      </c>
      <c r="O34" s="18">
        <v>20000</v>
      </c>
      <c r="P34" s="18">
        <v>20000</v>
      </c>
      <c r="Q34" s="18"/>
      <c r="R34" s="18" t="s">
        <v>340</v>
      </c>
      <c r="S34" s="18" t="s">
        <v>341</v>
      </c>
      <c r="T34" s="18" t="s">
        <v>535</v>
      </c>
      <c r="U34" s="18" t="s">
        <v>536</v>
      </c>
    </row>
    <row r="35" spans="1:21" ht="15.75" thickBot="1" x14ac:dyDescent="0.3">
      <c r="A35" s="24" t="str">
        <f t="shared" si="2"/>
        <v/>
      </c>
      <c r="B35" s="24">
        <f t="shared" si="3"/>
        <v>15</v>
      </c>
      <c r="C35" s="13"/>
      <c r="D35" s="13"/>
      <c r="E35" s="13">
        <v>0</v>
      </c>
      <c r="F35" s="31"/>
      <c r="G35" s="40" t="s">
        <v>185</v>
      </c>
      <c r="H35" s="41"/>
      <c r="I35" s="41"/>
      <c r="J35" s="42"/>
      <c r="K35" s="42"/>
      <c r="L35" s="42"/>
      <c r="M35" s="42"/>
      <c r="N35" s="42"/>
      <c r="O35" s="42"/>
      <c r="P35" s="42"/>
      <c r="Q35" s="42"/>
      <c r="R35" s="41"/>
      <c r="S35" s="41"/>
      <c r="T35" s="41"/>
      <c r="U35" s="53"/>
    </row>
    <row r="36" spans="1:21" ht="15.75" thickBot="1" x14ac:dyDescent="0.3">
      <c r="A36" s="24" t="str">
        <f t="shared" si="2"/>
        <v/>
      </c>
      <c r="B36" s="24">
        <f t="shared" si="3"/>
        <v>15</v>
      </c>
      <c r="C36" s="13"/>
      <c r="D36" s="13"/>
      <c r="E36" s="13">
        <v>0</v>
      </c>
      <c r="F36" s="31"/>
      <c r="G36" s="40" t="s">
        <v>186</v>
      </c>
      <c r="H36" s="41"/>
      <c r="I36" s="41"/>
      <c r="J36" s="42"/>
      <c r="K36" s="42"/>
      <c r="L36" s="42"/>
      <c r="M36" s="42"/>
      <c r="N36" s="42"/>
      <c r="O36" s="42"/>
      <c r="P36" s="42"/>
      <c r="Q36" s="42"/>
      <c r="R36" s="41"/>
      <c r="S36" s="41"/>
      <c r="T36" s="41"/>
      <c r="U36" s="53"/>
    </row>
    <row r="37" spans="1:21" ht="15.75" thickBot="1" x14ac:dyDescent="0.3">
      <c r="A37" s="24" t="str">
        <f t="shared" si="2"/>
        <v/>
      </c>
      <c r="B37" s="24">
        <f t="shared" si="3"/>
        <v>15</v>
      </c>
      <c r="C37" s="13"/>
      <c r="D37" s="13"/>
      <c r="E37" s="13">
        <v>0</v>
      </c>
      <c r="F37" s="31"/>
      <c r="G37" s="40" t="s">
        <v>187</v>
      </c>
      <c r="H37" s="41"/>
      <c r="I37" s="41"/>
      <c r="J37" s="42"/>
      <c r="K37" s="42"/>
      <c r="L37" s="42"/>
      <c r="M37" s="42"/>
      <c r="N37" s="42"/>
      <c r="O37" s="42"/>
      <c r="P37" s="42"/>
      <c r="Q37" s="42"/>
      <c r="R37" s="41"/>
      <c r="S37" s="41"/>
      <c r="T37" s="41"/>
      <c r="U37" s="53"/>
    </row>
    <row r="38" spans="1:21" ht="189.75" thickBot="1" x14ac:dyDescent="0.3">
      <c r="A38" s="24">
        <f t="shared" si="2"/>
        <v>16</v>
      </c>
      <c r="B38" s="24">
        <f t="shared" si="3"/>
        <v>16</v>
      </c>
      <c r="C38" s="14">
        <v>2573</v>
      </c>
      <c r="D38" s="14" t="s">
        <v>944</v>
      </c>
      <c r="E38" s="15">
        <v>2</v>
      </c>
      <c r="F38" s="16" t="s">
        <v>538</v>
      </c>
      <c r="G38" s="32" t="s">
        <v>831</v>
      </c>
      <c r="H38" s="16">
        <v>2020</v>
      </c>
      <c r="I38" s="16">
        <v>2025</v>
      </c>
      <c r="J38" s="25">
        <v>4741333.33</v>
      </c>
      <c r="K38" s="25">
        <v>1422400</v>
      </c>
      <c r="L38" s="25">
        <v>30</v>
      </c>
      <c r="M38" s="25">
        <v>72400</v>
      </c>
      <c r="N38" s="25">
        <v>50000</v>
      </c>
      <c r="O38" s="25">
        <v>200000</v>
      </c>
      <c r="P38" s="25">
        <v>600000</v>
      </c>
      <c r="Q38" s="25">
        <v>500000</v>
      </c>
      <c r="R38" s="16" t="s">
        <v>15</v>
      </c>
      <c r="S38" s="16" t="s">
        <v>342</v>
      </c>
      <c r="T38" s="16" t="s">
        <v>1450</v>
      </c>
      <c r="U38" s="16" t="s">
        <v>1451</v>
      </c>
    </row>
    <row r="39" spans="1:21" ht="126.75" hidden="1" thickBot="1" x14ac:dyDescent="0.3">
      <c r="A39" s="24" t="str">
        <f t="shared" si="2"/>
        <v/>
      </c>
      <c r="B39" s="24">
        <f t="shared" si="3"/>
        <v>16</v>
      </c>
      <c r="C39" s="17">
        <v>2573.3173000000002</v>
      </c>
      <c r="D39" s="17" t="s">
        <v>537</v>
      </c>
      <c r="E39" s="15">
        <v>22</v>
      </c>
      <c r="F39" s="18" t="s">
        <v>538</v>
      </c>
      <c r="G39" s="34" t="s">
        <v>831</v>
      </c>
      <c r="H39" s="18">
        <v>2020</v>
      </c>
      <c r="I39" s="18">
        <v>2024</v>
      </c>
      <c r="J39" s="18">
        <v>4170192</v>
      </c>
      <c r="K39" s="18">
        <v>1370192</v>
      </c>
      <c r="L39" s="28">
        <v>32.86</v>
      </c>
      <c r="M39" s="18"/>
      <c r="N39" s="18">
        <v>100000</v>
      </c>
      <c r="O39" s="18">
        <v>600000</v>
      </c>
      <c r="P39" s="18">
        <v>600000</v>
      </c>
      <c r="Q39" s="18"/>
      <c r="R39" s="18" t="s">
        <v>15</v>
      </c>
      <c r="S39" s="18" t="s">
        <v>342</v>
      </c>
      <c r="T39" s="18" t="s">
        <v>539</v>
      </c>
      <c r="U39" s="18" t="s">
        <v>540</v>
      </c>
    </row>
    <row r="40" spans="1:21" ht="15.75" thickBot="1" x14ac:dyDescent="0.3">
      <c r="A40" s="24" t="str">
        <f t="shared" si="2"/>
        <v/>
      </c>
      <c r="B40" s="24">
        <f t="shared" si="3"/>
        <v>16</v>
      </c>
      <c r="C40" s="13"/>
      <c r="D40" s="13"/>
      <c r="E40" s="13">
        <v>0</v>
      </c>
      <c r="F40" s="31"/>
      <c r="G40" s="40" t="s">
        <v>188</v>
      </c>
      <c r="H40" s="41"/>
      <c r="I40" s="41"/>
      <c r="J40" s="42"/>
      <c r="K40" s="42"/>
      <c r="L40" s="42"/>
      <c r="M40" s="42"/>
      <c r="N40" s="42"/>
      <c r="O40" s="42"/>
      <c r="P40" s="42"/>
      <c r="Q40" s="42"/>
      <c r="R40" s="41"/>
      <c r="S40" s="41"/>
      <c r="T40" s="41"/>
      <c r="U40" s="53"/>
    </row>
    <row r="41" spans="1:21" ht="273.75" thickBot="1" x14ac:dyDescent="0.3">
      <c r="A41" s="24">
        <f t="shared" si="2"/>
        <v>17</v>
      </c>
      <c r="B41" s="24">
        <f t="shared" si="3"/>
        <v>17</v>
      </c>
      <c r="C41" s="21">
        <v>2825</v>
      </c>
      <c r="D41" s="21" t="s">
        <v>541</v>
      </c>
      <c r="E41" s="13">
        <v>3</v>
      </c>
      <c r="F41" s="13" t="s">
        <v>542</v>
      </c>
      <c r="G41" s="36" t="s">
        <v>873</v>
      </c>
      <c r="H41" s="13">
        <v>2020</v>
      </c>
      <c r="I41" s="13">
        <v>2021</v>
      </c>
      <c r="J41" s="27">
        <v>62000</v>
      </c>
      <c r="K41" s="27">
        <v>15500</v>
      </c>
      <c r="L41" s="27">
        <v>25</v>
      </c>
      <c r="M41" s="27">
        <v>15500</v>
      </c>
      <c r="N41" s="27"/>
      <c r="O41" s="27"/>
      <c r="P41" s="27"/>
      <c r="Q41" s="27"/>
      <c r="R41" s="13" t="s">
        <v>543</v>
      </c>
      <c r="S41" s="13"/>
      <c r="T41" s="13" t="s">
        <v>809</v>
      </c>
      <c r="U41" s="13" t="s">
        <v>544</v>
      </c>
    </row>
    <row r="42" spans="1:21" ht="284.25" thickBot="1" x14ac:dyDescent="0.3">
      <c r="A42" s="24">
        <f t="shared" si="2"/>
        <v>18</v>
      </c>
      <c r="B42" s="24">
        <f t="shared" si="3"/>
        <v>18</v>
      </c>
      <c r="C42" s="14">
        <v>50</v>
      </c>
      <c r="D42" s="14" t="s">
        <v>945</v>
      </c>
      <c r="E42" s="15">
        <v>2</v>
      </c>
      <c r="F42" s="16" t="s">
        <v>343</v>
      </c>
      <c r="G42" s="32" t="s">
        <v>359</v>
      </c>
      <c r="H42" s="16">
        <v>2019</v>
      </c>
      <c r="I42" s="16">
        <v>2022</v>
      </c>
      <c r="J42" s="25">
        <v>415073</v>
      </c>
      <c r="K42" s="25">
        <v>193440</v>
      </c>
      <c r="L42" s="25">
        <v>46.6</v>
      </c>
      <c r="M42" s="25">
        <v>193440</v>
      </c>
      <c r="N42" s="25"/>
      <c r="O42" s="25"/>
      <c r="P42" s="25"/>
      <c r="Q42" s="25"/>
      <c r="R42" s="16" t="s">
        <v>15</v>
      </c>
      <c r="S42" s="16"/>
      <c r="T42" s="16" t="s">
        <v>946</v>
      </c>
      <c r="U42" s="16" t="s">
        <v>1261</v>
      </c>
    </row>
    <row r="43" spans="1:21" ht="263.25" hidden="1" thickBot="1" x14ac:dyDescent="0.3">
      <c r="A43" s="24" t="str">
        <f t="shared" si="2"/>
        <v/>
      </c>
      <c r="B43" s="24">
        <f t="shared" si="3"/>
        <v>18</v>
      </c>
      <c r="C43" s="17">
        <v>50.310400000000001</v>
      </c>
      <c r="D43" s="17" t="s">
        <v>855</v>
      </c>
      <c r="E43" s="15">
        <v>22</v>
      </c>
      <c r="F43" s="18" t="s">
        <v>343</v>
      </c>
      <c r="G43" s="34" t="s">
        <v>359</v>
      </c>
      <c r="H43" s="18">
        <v>2019</v>
      </c>
      <c r="I43" s="18">
        <v>2022</v>
      </c>
      <c r="J43" s="18">
        <v>306259</v>
      </c>
      <c r="K43" s="18">
        <v>84626</v>
      </c>
      <c r="L43" s="28">
        <v>27.63</v>
      </c>
      <c r="M43" s="18">
        <v>84626</v>
      </c>
      <c r="N43" s="18"/>
      <c r="O43" s="18"/>
      <c r="P43" s="18"/>
      <c r="Q43" s="18"/>
      <c r="R43" s="18" t="s">
        <v>15</v>
      </c>
      <c r="S43" s="18"/>
      <c r="T43" s="18" t="s">
        <v>856</v>
      </c>
      <c r="U43" s="18" t="s">
        <v>857</v>
      </c>
    </row>
    <row r="44" spans="1:21" ht="15.75" thickBot="1" x14ac:dyDescent="0.3">
      <c r="A44" s="24" t="str">
        <f t="shared" si="2"/>
        <v/>
      </c>
      <c r="B44" s="24">
        <f t="shared" si="3"/>
        <v>18</v>
      </c>
      <c r="C44" s="13"/>
      <c r="D44" s="13"/>
      <c r="E44" s="13">
        <v>0</v>
      </c>
      <c r="F44" s="31"/>
      <c r="G44" s="40" t="s">
        <v>189</v>
      </c>
      <c r="H44" s="41"/>
      <c r="I44" s="41"/>
      <c r="J44" s="42"/>
      <c r="K44" s="42"/>
      <c r="L44" s="42"/>
      <c r="M44" s="42"/>
      <c r="N44" s="42"/>
      <c r="O44" s="42"/>
      <c r="P44" s="42"/>
      <c r="Q44" s="42"/>
      <c r="R44" s="41"/>
      <c r="S44" s="41"/>
      <c r="T44" s="41"/>
      <c r="U44" s="53"/>
    </row>
    <row r="45" spans="1:21" ht="42.75" thickBot="1" x14ac:dyDescent="0.3">
      <c r="A45" s="24">
        <f t="shared" si="2"/>
        <v>19</v>
      </c>
      <c r="B45" s="24">
        <f t="shared" si="3"/>
        <v>19</v>
      </c>
      <c r="C45" s="14">
        <v>3282</v>
      </c>
      <c r="D45" s="14" t="s">
        <v>1336</v>
      </c>
      <c r="E45" s="15">
        <v>1</v>
      </c>
      <c r="F45" s="20" t="s">
        <v>1337</v>
      </c>
      <c r="G45" s="33" t="s">
        <v>1428</v>
      </c>
      <c r="H45" s="20">
        <v>2022</v>
      </c>
      <c r="I45" s="20">
        <v>2025</v>
      </c>
      <c r="J45" s="26"/>
      <c r="K45" s="26"/>
      <c r="L45" s="26"/>
      <c r="M45" s="26"/>
      <c r="N45" s="26"/>
      <c r="O45" s="26"/>
      <c r="P45" s="26"/>
      <c r="Q45" s="26"/>
      <c r="R45" s="20" t="s">
        <v>340</v>
      </c>
      <c r="S45" s="20" t="s">
        <v>341</v>
      </c>
      <c r="T45" s="20" t="s">
        <v>1338</v>
      </c>
      <c r="U45" s="20" t="s">
        <v>1339</v>
      </c>
    </row>
    <row r="46" spans="1:21" ht="15.75" thickBot="1" x14ac:dyDescent="0.3">
      <c r="A46" s="24" t="str">
        <f t="shared" si="2"/>
        <v/>
      </c>
      <c r="B46" s="24">
        <f t="shared" si="3"/>
        <v>19</v>
      </c>
      <c r="C46" s="13"/>
      <c r="D46" s="13"/>
      <c r="E46" s="13">
        <v>0</v>
      </c>
      <c r="F46" s="31"/>
      <c r="G46" s="40" t="s">
        <v>190</v>
      </c>
      <c r="H46" s="41"/>
      <c r="I46" s="41"/>
      <c r="J46" s="42"/>
      <c r="K46" s="42"/>
      <c r="L46" s="42"/>
      <c r="M46" s="42"/>
      <c r="N46" s="42"/>
      <c r="O46" s="42"/>
      <c r="P46" s="42"/>
      <c r="Q46" s="42"/>
      <c r="R46" s="41"/>
      <c r="S46" s="41"/>
      <c r="T46" s="41"/>
      <c r="U46" s="53"/>
    </row>
    <row r="47" spans="1:21" ht="15.75" thickBot="1" x14ac:dyDescent="0.3">
      <c r="A47" s="24" t="str">
        <f t="shared" si="2"/>
        <v/>
      </c>
      <c r="B47" s="24">
        <f t="shared" si="3"/>
        <v>19</v>
      </c>
      <c r="C47" s="13"/>
      <c r="D47" s="13"/>
      <c r="E47" s="13">
        <v>0</v>
      </c>
      <c r="F47" s="31"/>
      <c r="G47" s="46" t="s">
        <v>191</v>
      </c>
      <c r="H47" s="47"/>
      <c r="I47" s="47"/>
      <c r="J47" s="48"/>
      <c r="K47" s="48"/>
      <c r="L47" s="48"/>
      <c r="M47" s="48"/>
      <c r="N47" s="48"/>
      <c r="O47" s="48"/>
      <c r="P47" s="48"/>
      <c r="Q47" s="48"/>
      <c r="R47" s="47"/>
      <c r="S47" s="47"/>
      <c r="T47" s="47"/>
      <c r="U47" s="55"/>
    </row>
    <row r="48" spans="1:21" ht="15.75" thickBot="1" x14ac:dyDescent="0.3">
      <c r="A48" s="24" t="str">
        <f t="shared" si="2"/>
        <v/>
      </c>
      <c r="B48" s="24">
        <f t="shared" si="3"/>
        <v>19</v>
      </c>
      <c r="C48" s="13"/>
      <c r="D48" s="13"/>
      <c r="E48" s="13">
        <v>0</v>
      </c>
      <c r="F48" s="31"/>
      <c r="G48" s="49" t="s">
        <v>192</v>
      </c>
      <c r="H48" s="50"/>
      <c r="I48" s="50"/>
      <c r="J48" s="51"/>
      <c r="K48" s="51"/>
      <c r="L48" s="51"/>
      <c r="M48" s="51"/>
      <c r="N48" s="51"/>
      <c r="O48" s="51"/>
      <c r="P48" s="51"/>
      <c r="Q48" s="51"/>
      <c r="R48" s="50"/>
      <c r="S48" s="50"/>
      <c r="T48" s="50"/>
      <c r="U48" s="56"/>
    </row>
    <row r="49" spans="1:21" ht="15.75" thickBot="1" x14ac:dyDescent="0.3">
      <c r="A49" s="24" t="str">
        <f t="shared" si="2"/>
        <v/>
      </c>
      <c r="B49" s="24">
        <f t="shared" si="3"/>
        <v>19</v>
      </c>
      <c r="C49" s="13"/>
      <c r="D49" s="13"/>
      <c r="E49" s="13">
        <v>0</v>
      </c>
      <c r="F49" s="31"/>
      <c r="G49" s="40" t="s">
        <v>193</v>
      </c>
      <c r="H49" s="41"/>
      <c r="I49" s="41"/>
      <c r="J49" s="42"/>
      <c r="K49" s="42"/>
      <c r="L49" s="42"/>
      <c r="M49" s="42"/>
      <c r="N49" s="42"/>
      <c r="O49" s="42"/>
      <c r="P49" s="42"/>
      <c r="Q49" s="42"/>
      <c r="R49" s="41"/>
      <c r="S49" s="41"/>
      <c r="T49" s="41"/>
      <c r="U49" s="53"/>
    </row>
    <row r="50" spans="1:21" ht="42.75" thickBot="1" x14ac:dyDescent="0.3">
      <c r="A50" s="24">
        <f t="shared" si="2"/>
        <v>20</v>
      </c>
      <c r="B50" s="24">
        <f t="shared" si="3"/>
        <v>20</v>
      </c>
      <c r="C50" s="14">
        <v>3295</v>
      </c>
      <c r="D50" s="14" t="s">
        <v>1340</v>
      </c>
      <c r="E50" s="15">
        <v>1</v>
      </c>
      <c r="F50" s="20" t="s">
        <v>1341</v>
      </c>
      <c r="G50" s="33" t="s">
        <v>1429</v>
      </c>
      <c r="H50" s="20">
        <v>2022</v>
      </c>
      <c r="I50" s="20">
        <v>2024</v>
      </c>
      <c r="J50" s="26">
        <v>700000</v>
      </c>
      <c r="K50" s="26">
        <v>700000</v>
      </c>
      <c r="L50" s="26">
        <v>100</v>
      </c>
      <c r="M50" s="26"/>
      <c r="N50" s="26">
        <v>200000</v>
      </c>
      <c r="O50" s="26">
        <v>300000</v>
      </c>
      <c r="P50" s="26">
        <v>200000</v>
      </c>
      <c r="Q50" s="26"/>
      <c r="R50" s="20" t="s">
        <v>340</v>
      </c>
      <c r="S50" s="20" t="s">
        <v>341</v>
      </c>
      <c r="T50" s="20" t="s">
        <v>1342</v>
      </c>
      <c r="U50" s="20" t="s">
        <v>1343</v>
      </c>
    </row>
    <row r="51" spans="1:21" ht="53.25" thickBot="1" x14ac:dyDescent="0.3">
      <c r="A51" s="24">
        <f t="shared" si="2"/>
        <v>21</v>
      </c>
      <c r="B51" s="24">
        <f t="shared" si="3"/>
        <v>21</v>
      </c>
      <c r="C51" s="14">
        <v>3294</v>
      </c>
      <c r="D51" s="14" t="s">
        <v>1344</v>
      </c>
      <c r="E51" s="15">
        <v>1</v>
      </c>
      <c r="F51" s="20" t="s">
        <v>1345</v>
      </c>
      <c r="G51" s="33" t="s">
        <v>1430</v>
      </c>
      <c r="H51" s="20">
        <v>2022</v>
      </c>
      <c r="I51" s="20">
        <v>2025</v>
      </c>
      <c r="J51" s="26">
        <v>5000000</v>
      </c>
      <c r="K51" s="26"/>
      <c r="L51" s="26"/>
      <c r="M51" s="26"/>
      <c r="N51" s="26">
        <v>200000</v>
      </c>
      <c r="O51" s="26"/>
      <c r="P51" s="26"/>
      <c r="Q51" s="26"/>
      <c r="R51" s="20" t="s">
        <v>340</v>
      </c>
      <c r="S51" s="20" t="s">
        <v>341</v>
      </c>
      <c r="T51" s="20" t="s">
        <v>1346</v>
      </c>
      <c r="U51" s="20" t="s">
        <v>1347</v>
      </c>
    </row>
    <row r="52" spans="1:21" ht="32.25" thickBot="1" x14ac:dyDescent="0.3">
      <c r="A52" s="24">
        <f t="shared" si="2"/>
        <v>22</v>
      </c>
      <c r="B52" s="24">
        <f t="shared" si="3"/>
        <v>22</v>
      </c>
      <c r="C52" s="14">
        <v>3293</v>
      </c>
      <c r="D52" s="14" t="s">
        <v>1348</v>
      </c>
      <c r="E52" s="15">
        <v>1</v>
      </c>
      <c r="F52" s="20" t="s">
        <v>1349</v>
      </c>
      <c r="G52" s="33" t="s">
        <v>1431</v>
      </c>
      <c r="H52" s="20">
        <v>2022</v>
      </c>
      <c r="I52" s="20">
        <v>2024</v>
      </c>
      <c r="J52" s="26">
        <v>1550000</v>
      </c>
      <c r="K52" s="26">
        <v>1550000</v>
      </c>
      <c r="L52" s="26">
        <v>100</v>
      </c>
      <c r="M52" s="26"/>
      <c r="N52" s="26">
        <v>50000</v>
      </c>
      <c r="O52" s="26">
        <v>750000</v>
      </c>
      <c r="P52" s="26">
        <v>750000</v>
      </c>
      <c r="Q52" s="26"/>
      <c r="R52" s="20" t="s">
        <v>340</v>
      </c>
      <c r="S52" s="20" t="s">
        <v>341</v>
      </c>
      <c r="T52" s="20" t="s">
        <v>1350</v>
      </c>
      <c r="U52" s="20" t="s">
        <v>1351</v>
      </c>
    </row>
    <row r="53" spans="1:21" ht="32.25" thickBot="1" x14ac:dyDescent="0.3">
      <c r="A53" s="24">
        <f t="shared" si="2"/>
        <v>23</v>
      </c>
      <c r="B53" s="24">
        <f t="shared" si="3"/>
        <v>23</v>
      </c>
      <c r="C53" s="14">
        <v>2689</v>
      </c>
      <c r="D53" s="14" t="s">
        <v>947</v>
      </c>
      <c r="E53" s="15">
        <v>2</v>
      </c>
      <c r="F53" s="16" t="s">
        <v>407</v>
      </c>
      <c r="G53" s="32" t="s">
        <v>449</v>
      </c>
      <c r="H53" s="16">
        <v>2021</v>
      </c>
      <c r="I53" s="16">
        <v>2024</v>
      </c>
      <c r="J53" s="25">
        <v>3000000</v>
      </c>
      <c r="K53" s="25">
        <v>300000</v>
      </c>
      <c r="L53" s="25">
        <v>10</v>
      </c>
      <c r="M53" s="25"/>
      <c r="N53" s="25"/>
      <c r="O53" s="25"/>
      <c r="P53" s="25">
        <v>300000</v>
      </c>
      <c r="Q53" s="25"/>
      <c r="R53" s="16" t="s">
        <v>340</v>
      </c>
      <c r="S53" s="16" t="s">
        <v>41</v>
      </c>
      <c r="T53" s="16" t="s">
        <v>546</v>
      </c>
      <c r="U53" s="16" t="s">
        <v>547</v>
      </c>
    </row>
    <row r="54" spans="1:21" ht="32.25" hidden="1" thickBot="1" x14ac:dyDescent="0.3">
      <c r="A54" s="24" t="str">
        <f t="shared" si="2"/>
        <v/>
      </c>
      <c r="B54" s="24">
        <f t="shared" si="3"/>
        <v>23</v>
      </c>
      <c r="C54" s="17">
        <v>2689.3216000000002</v>
      </c>
      <c r="D54" s="17" t="s">
        <v>545</v>
      </c>
      <c r="E54" s="15">
        <v>22</v>
      </c>
      <c r="F54" s="18" t="s">
        <v>407</v>
      </c>
      <c r="G54" s="34" t="s">
        <v>449</v>
      </c>
      <c r="H54" s="18">
        <v>2020</v>
      </c>
      <c r="I54" s="18">
        <v>2021</v>
      </c>
      <c r="J54" s="18">
        <v>3000000</v>
      </c>
      <c r="K54" s="18">
        <v>300000</v>
      </c>
      <c r="L54" s="28">
        <v>10</v>
      </c>
      <c r="M54" s="18">
        <v>300000</v>
      </c>
      <c r="N54" s="18"/>
      <c r="O54" s="18"/>
      <c r="P54" s="18"/>
      <c r="Q54" s="18"/>
      <c r="R54" s="18" t="s">
        <v>340</v>
      </c>
      <c r="S54" s="18" t="s">
        <v>41</v>
      </c>
      <c r="T54" s="18" t="s">
        <v>546</v>
      </c>
      <c r="U54" s="18" t="s">
        <v>547</v>
      </c>
    </row>
    <row r="55" spans="1:21" ht="200.25" thickBot="1" x14ac:dyDescent="0.3">
      <c r="A55" s="24">
        <f t="shared" si="2"/>
        <v>24</v>
      </c>
      <c r="B55" s="24">
        <f t="shared" si="3"/>
        <v>24</v>
      </c>
      <c r="C55" s="14">
        <v>2084</v>
      </c>
      <c r="D55" s="14" t="s">
        <v>1311</v>
      </c>
      <c r="E55" s="15">
        <v>2</v>
      </c>
      <c r="F55" s="16" t="s">
        <v>344</v>
      </c>
      <c r="G55" s="32" t="s">
        <v>360</v>
      </c>
      <c r="H55" s="16">
        <v>2017</v>
      </c>
      <c r="I55" s="16">
        <v>2024</v>
      </c>
      <c r="J55" s="25">
        <v>2407360.08</v>
      </c>
      <c r="K55" s="25">
        <v>2068834.08</v>
      </c>
      <c r="L55" s="25">
        <v>85.94</v>
      </c>
      <c r="M55" s="25">
        <v>11500</v>
      </c>
      <c r="N55" s="25"/>
      <c r="O55" s="25">
        <v>120000</v>
      </c>
      <c r="P55" s="25">
        <v>180000</v>
      </c>
      <c r="Q55" s="25"/>
      <c r="R55" s="16" t="s">
        <v>340</v>
      </c>
      <c r="S55" s="16"/>
      <c r="T55" s="16" t="s">
        <v>1312</v>
      </c>
      <c r="U55" s="16" t="s">
        <v>548</v>
      </c>
    </row>
    <row r="56" spans="1:21" ht="105.75" thickBot="1" x14ac:dyDescent="0.3">
      <c r="A56" s="24">
        <f t="shared" si="2"/>
        <v>25</v>
      </c>
      <c r="B56" s="24">
        <f t="shared" si="3"/>
        <v>25</v>
      </c>
      <c r="C56" s="14">
        <v>60</v>
      </c>
      <c r="D56" s="14" t="s">
        <v>948</v>
      </c>
      <c r="E56" s="15">
        <v>2</v>
      </c>
      <c r="F56" s="16" t="s">
        <v>473</v>
      </c>
      <c r="G56" s="32" t="s">
        <v>1291</v>
      </c>
      <c r="H56" s="16">
        <v>2017</v>
      </c>
      <c r="I56" s="16">
        <v>2025</v>
      </c>
      <c r="J56" s="25">
        <v>1738052.6</v>
      </c>
      <c r="K56" s="25">
        <v>1738052.6</v>
      </c>
      <c r="L56" s="25">
        <v>100</v>
      </c>
      <c r="M56" s="25">
        <v>20160</v>
      </c>
      <c r="N56" s="25"/>
      <c r="O56" s="25"/>
      <c r="P56" s="25">
        <v>400000</v>
      </c>
      <c r="Q56" s="25">
        <v>670557.93999999994</v>
      </c>
      <c r="R56" s="16" t="s">
        <v>340</v>
      </c>
      <c r="S56" s="16"/>
      <c r="T56" s="16" t="s">
        <v>949</v>
      </c>
      <c r="U56" s="16" t="s">
        <v>950</v>
      </c>
    </row>
    <row r="57" spans="1:21" ht="105.75" hidden="1" thickBot="1" x14ac:dyDescent="0.3">
      <c r="A57" s="24" t="str">
        <f t="shared" si="2"/>
        <v/>
      </c>
      <c r="B57" s="24">
        <f t="shared" si="3"/>
        <v>25</v>
      </c>
      <c r="C57" s="17">
        <v>60.3217</v>
      </c>
      <c r="D57" s="17" t="s">
        <v>549</v>
      </c>
      <c r="E57" s="15">
        <v>22</v>
      </c>
      <c r="F57" s="18" t="s">
        <v>473</v>
      </c>
      <c r="G57" s="34" t="s">
        <v>1291</v>
      </c>
      <c r="H57" s="18">
        <v>2017</v>
      </c>
      <c r="I57" s="18">
        <v>2022</v>
      </c>
      <c r="J57" s="18">
        <v>1795900.8</v>
      </c>
      <c r="K57" s="18">
        <v>1795900.8</v>
      </c>
      <c r="L57" s="28">
        <v>100</v>
      </c>
      <c r="M57" s="18">
        <v>400000</v>
      </c>
      <c r="N57" s="18">
        <v>670557.93999999994</v>
      </c>
      <c r="O57" s="18"/>
      <c r="P57" s="18"/>
      <c r="Q57" s="18"/>
      <c r="R57" s="18" t="s">
        <v>340</v>
      </c>
      <c r="S57" s="18"/>
      <c r="T57" s="18" t="s">
        <v>550</v>
      </c>
      <c r="U57" s="18" t="s">
        <v>551</v>
      </c>
    </row>
    <row r="58" spans="1:21" ht="15.75" thickBot="1" x14ac:dyDescent="0.3">
      <c r="A58" s="24" t="str">
        <f t="shared" si="2"/>
        <v/>
      </c>
      <c r="B58" s="24">
        <f t="shared" si="3"/>
        <v>25</v>
      </c>
      <c r="C58" s="13"/>
      <c r="D58" s="13"/>
      <c r="E58" s="13">
        <v>0</v>
      </c>
      <c r="F58" s="31"/>
      <c r="G58" s="40" t="s">
        <v>194</v>
      </c>
      <c r="H58" s="41"/>
      <c r="I58" s="41"/>
      <c r="J58" s="42"/>
      <c r="K58" s="42"/>
      <c r="L58" s="42"/>
      <c r="M58" s="42"/>
      <c r="N58" s="42"/>
      <c r="O58" s="42"/>
      <c r="P58" s="42"/>
      <c r="Q58" s="42"/>
      <c r="R58" s="41"/>
      <c r="S58" s="41"/>
      <c r="T58" s="41"/>
      <c r="U58" s="53"/>
    </row>
    <row r="59" spans="1:21" ht="231.75" thickBot="1" x14ac:dyDescent="0.3">
      <c r="A59" s="24">
        <f t="shared" si="2"/>
        <v>26</v>
      </c>
      <c r="B59" s="24">
        <f t="shared" si="3"/>
        <v>26</v>
      </c>
      <c r="C59" s="21">
        <v>1944</v>
      </c>
      <c r="D59" s="21" t="s">
        <v>552</v>
      </c>
      <c r="E59" s="13">
        <v>3</v>
      </c>
      <c r="F59" s="13" t="s">
        <v>408</v>
      </c>
      <c r="G59" s="36" t="s">
        <v>450</v>
      </c>
      <c r="H59" s="13">
        <v>2020</v>
      </c>
      <c r="I59" s="13">
        <v>2021</v>
      </c>
      <c r="J59" s="27">
        <v>25000</v>
      </c>
      <c r="K59" s="27">
        <v>25000</v>
      </c>
      <c r="L59" s="27">
        <v>100</v>
      </c>
      <c r="M59" s="27"/>
      <c r="N59" s="27"/>
      <c r="O59" s="27"/>
      <c r="P59" s="27"/>
      <c r="Q59" s="27"/>
      <c r="R59" s="13" t="s">
        <v>13</v>
      </c>
      <c r="S59" s="13"/>
      <c r="T59" s="13" t="s">
        <v>409</v>
      </c>
      <c r="U59" s="13" t="s">
        <v>553</v>
      </c>
    </row>
    <row r="60" spans="1:21" ht="42.75" thickBot="1" x14ac:dyDescent="0.3">
      <c r="A60" s="24">
        <f t="shared" si="2"/>
        <v>27</v>
      </c>
      <c r="B60" s="24">
        <f t="shared" si="3"/>
        <v>27</v>
      </c>
      <c r="C60" s="14">
        <v>1945</v>
      </c>
      <c r="D60" s="14" t="s">
        <v>951</v>
      </c>
      <c r="E60" s="15">
        <v>2</v>
      </c>
      <c r="F60" s="16" t="s">
        <v>326</v>
      </c>
      <c r="G60" s="32" t="s">
        <v>1292</v>
      </c>
      <c r="H60" s="16">
        <v>2019</v>
      </c>
      <c r="I60" s="16">
        <v>2023</v>
      </c>
      <c r="J60" s="25">
        <v>500000</v>
      </c>
      <c r="K60" s="25">
        <v>500000</v>
      </c>
      <c r="L60" s="25">
        <v>100</v>
      </c>
      <c r="M60" s="25"/>
      <c r="N60" s="25">
        <v>250000</v>
      </c>
      <c r="O60" s="25">
        <v>250000</v>
      </c>
      <c r="P60" s="25"/>
      <c r="Q60" s="25"/>
      <c r="R60" s="16" t="s">
        <v>340</v>
      </c>
      <c r="S60" s="16" t="s">
        <v>341</v>
      </c>
      <c r="T60" s="16" t="s">
        <v>555</v>
      </c>
      <c r="U60" s="16" t="s">
        <v>556</v>
      </c>
    </row>
    <row r="61" spans="1:21" ht="42.75" hidden="1" thickBot="1" x14ac:dyDescent="0.3">
      <c r="A61" s="24" t="str">
        <f t="shared" si="2"/>
        <v/>
      </c>
      <c r="B61" s="24">
        <f t="shared" si="3"/>
        <v>27</v>
      </c>
      <c r="C61" s="17">
        <v>1945.3217999999999</v>
      </c>
      <c r="D61" s="17" t="s">
        <v>554</v>
      </c>
      <c r="E61" s="15">
        <v>22</v>
      </c>
      <c r="F61" s="18" t="s">
        <v>326</v>
      </c>
      <c r="G61" s="34" t="s">
        <v>1292</v>
      </c>
      <c r="H61" s="18">
        <v>2019</v>
      </c>
      <c r="I61" s="18">
        <v>2022</v>
      </c>
      <c r="J61" s="18">
        <v>500000</v>
      </c>
      <c r="K61" s="18">
        <v>500000</v>
      </c>
      <c r="L61" s="28">
        <v>100</v>
      </c>
      <c r="M61" s="18">
        <v>250000</v>
      </c>
      <c r="N61" s="18">
        <v>250000</v>
      </c>
      <c r="O61" s="18"/>
      <c r="P61" s="18"/>
      <c r="Q61" s="18"/>
      <c r="R61" s="18" t="s">
        <v>340</v>
      </c>
      <c r="S61" s="18" t="s">
        <v>341</v>
      </c>
      <c r="T61" s="18" t="s">
        <v>555</v>
      </c>
      <c r="U61" s="18" t="s">
        <v>556</v>
      </c>
    </row>
    <row r="62" spans="1:21" ht="32.25" thickBot="1" x14ac:dyDescent="0.3">
      <c r="A62" s="24">
        <f t="shared" si="2"/>
        <v>28</v>
      </c>
      <c r="B62" s="24">
        <f t="shared" si="3"/>
        <v>28</v>
      </c>
      <c r="C62" s="14">
        <v>1514</v>
      </c>
      <c r="D62" s="14" t="s">
        <v>952</v>
      </c>
      <c r="E62" s="15">
        <v>2</v>
      </c>
      <c r="F62" s="16" t="s">
        <v>30</v>
      </c>
      <c r="G62" s="32" t="s">
        <v>277</v>
      </c>
      <c r="H62" s="16">
        <v>2015</v>
      </c>
      <c r="I62" s="16">
        <v>2022</v>
      </c>
      <c r="J62" s="25">
        <v>333924</v>
      </c>
      <c r="K62" s="25">
        <v>333924</v>
      </c>
      <c r="L62" s="25">
        <v>100</v>
      </c>
      <c r="M62" s="25"/>
      <c r="N62" s="25">
        <v>330000</v>
      </c>
      <c r="O62" s="25"/>
      <c r="P62" s="25"/>
      <c r="Q62" s="25"/>
      <c r="R62" s="16" t="s">
        <v>340</v>
      </c>
      <c r="S62" s="16" t="s">
        <v>341</v>
      </c>
      <c r="T62" s="16" t="s">
        <v>30</v>
      </c>
      <c r="U62" s="16" t="s">
        <v>953</v>
      </c>
    </row>
    <row r="63" spans="1:21" ht="32.25" hidden="1" thickBot="1" x14ac:dyDescent="0.3">
      <c r="A63" s="24" t="str">
        <f t="shared" si="2"/>
        <v/>
      </c>
      <c r="B63" s="24">
        <f t="shared" si="3"/>
        <v>28</v>
      </c>
      <c r="C63" s="17">
        <v>1514.3218999999999</v>
      </c>
      <c r="D63" s="17" t="s">
        <v>410</v>
      </c>
      <c r="E63" s="15">
        <v>22</v>
      </c>
      <c r="F63" s="18" t="s">
        <v>30</v>
      </c>
      <c r="G63" s="34" t="s">
        <v>277</v>
      </c>
      <c r="H63" s="18">
        <v>2015</v>
      </c>
      <c r="I63" s="18">
        <v>2021</v>
      </c>
      <c r="J63" s="18">
        <v>333924</v>
      </c>
      <c r="K63" s="18">
        <v>333924</v>
      </c>
      <c r="L63" s="28">
        <v>100</v>
      </c>
      <c r="M63" s="18">
        <v>330000</v>
      </c>
      <c r="N63" s="18"/>
      <c r="O63" s="18"/>
      <c r="P63" s="18"/>
      <c r="Q63" s="18"/>
      <c r="R63" s="18" t="s">
        <v>340</v>
      </c>
      <c r="S63" s="18" t="s">
        <v>341</v>
      </c>
      <c r="T63" s="18"/>
      <c r="U63" s="18"/>
    </row>
    <row r="64" spans="1:21" ht="53.25" thickBot="1" x14ac:dyDescent="0.3">
      <c r="A64" s="24">
        <f t="shared" si="2"/>
        <v>29</v>
      </c>
      <c r="B64" s="24">
        <f t="shared" si="3"/>
        <v>29</v>
      </c>
      <c r="C64" s="14">
        <v>1109</v>
      </c>
      <c r="D64" s="14" t="s">
        <v>954</v>
      </c>
      <c r="E64" s="15">
        <v>2</v>
      </c>
      <c r="F64" s="16" t="s">
        <v>338</v>
      </c>
      <c r="G64" s="32" t="s">
        <v>278</v>
      </c>
      <c r="H64" s="16">
        <v>2016</v>
      </c>
      <c r="I64" s="16">
        <v>2021</v>
      </c>
      <c r="J64" s="25">
        <v>1343499</v>
      </c>
      <c r="K64" s="25">
        <v>387753</v>
      </c>
      <c r="L64" s="25">
        <v>28.86</v>
      </c>
      <c r="M64" s="25">
        <v>247525</v>
      </c>
      <c r="N64" s="25"/>
      <c r="O64" s="25"/>
      <c r="P64" s="25"/>
      <c r="Q64" s="25"/>
      <c r="R64" s="16" t="s">
        <v>15</v>
      </c>
      <c r="S64" s="16"/>
      <c r="T64" s="16" t="s">
        <v>955</v>
      </c>
      <c r="U64" s="16" t="s">
        <v>956</v>
      </c>
    </row>
    <row r="65" spans="1:21" ht="63.75" hidden="1" thickBot="1" x14ac:dyDescent="0.3">
      <c r="A65" s="24" t="str">
        <f t="shared" si="2"/>
        <v/>
      </c>
      <c r="B65" s="24">
        <f t="shared" si="3"/>
        <v>29</v>
      </c>
      <c r="C65" s="17">
        <v>1109.3108999999999</v>
      </c>
      <c r="D65" s="17" t="s">
        <v>858</v>
      </c>
      <c r="E65" s="15">
        <v>22</v>
      </c>
      <c r="F65" s="18" t="s">
        <v>338</v>
      </c>
      <c r="G65" s="34" t="s">
        <v>278</v>
      </c>
      <c r="H65" s="18">
        <v>2016</v>
      </c>
      <c r="I65" s="18">
        <v>2021</v>
      </c>
      <c r="J65" s="18">
        <v>1264431.18</v>
      </c>
      <c r="K65" s="18">
        <v>284001.18</v>
      </c>
      <c r="L65" s="28">
        <v>22.46</v>
      </c>
      <c r="M65" s="18">
        <v>105805.97</v>
      </c>
      <c r="N65" s="18"/>
      <c r="O65" s="18"/>
      <c r="P65" s="18"/>
      <c r="Q65" s="18"/>
      <c r="R65" s="18" t="s">
        <v>15</v>
      </c>
      <c r="S65" s="18"/>
      <c r="T65" s="18" t="s">
        <v>557</v>
      </c>
      <c r="U65" s="18" t="s">
        <v>558</v>
      </c>
    </row>
    <row r="66" spans="1:21" ht="32.25" thickBot="1" x14ac:dyDescent="0.3">
      <c r="A66" s="24">
        <f t="shared" si="2"/>
        <v>30</v>
      </c>
      <c r="B66" s="24">
        <f t="shared" si="3"/>
        <v>30</v>
      </c>
      <c r="C66" s="14">
        <v>3027</v>
      </c>
      <c r="D66" s="14" t="s">
        <v>957</v>
      </c>
      <c r="E66" s="15">
        <v>2</v>
      </c>
      <c r="F66" s="16" t="s">
        <v>810</v>
      </c>
      <c r="G66" s="32" t="s">
        <v>832</v>
      </c>
      <c r="H66" s="16">
        <v>2020</v>
      </c>
      <c r="I66" s="16">
        <v>2022</v>
      </c>
      <c r="J66" s="25">
        <v>55820</v>
      </c>
      <c r="K66" s="25">
        <v>55820</v>
      </c>
      <c r="L66" s="25">
        <v>100</v>
      </c>
      <c r="M66" s="25"/>
      <c r="N66" s="25">
        <v>50000</v>
      </c>
      <c r="O66" s="25"/>
      <c r="P66" s="25"/>
      <c r="Q66" s="25"/>
      <c r="R66" s="16" t="s">
        <v>340</v>
      </c>
      <c r="S66" s="16" t="s">
        <v>341</v>
      </c>
      <c r="T66" s="16" t="s">
        <v>810</v>
      </c>
      <c r="U66" s="16" t="s">
        <v>958</v>
      </c>
    </row>
    <row r="67" spans="1:21" ht="42.75" thickBot="1" x14ac:dyDescent="0.3">
      <c r="A67" s="24">
        <f t="shared" si="2"/>
        <v>31</v>
      </c>
      <c r="B67" s="24">
        <f t="shared" si="3"/>
        <v>31</v>
      </c>
      <c r="C67" s="14">
        <v>63</v>
      </c>
      <c r="D67" s="14" t="s">
        <v>959</v>
      </c>
      <c r="E67" s="15">
        <v>2</v>
      </c>
      <c r="F67" s="16" t="s">
        <v>559</v>
      </c>
      <c r="G67" s="32" t="s">
        <v>833</v>
      </c>
      <c r="H67" s="16">
        <v>2021</v>
      </c>
      <c r="I67" s="16">
        <v>2024</v>
      </c>
      <c r="J67" s="25">
        <v>630000</v>
      </c>
      <c r="K67" s="25">
        <v>630000</v>
      </c>
      <c r="L67" s="25">
        <v>100</v>
      </c>
      <c r="M67" s="25">
        <v>15000</v>
      </c>
      <c r="N67" s="25">
        <v>115000</v>
      </c>
      <c r="O67" s="25">
        <v>250000</v>
      </c>
      <c r="P67" s="25">
        <v>250000</v>
      </c>
      <c r="Q67" s="25"/>
      <c r="R67" s="16" t="s">
        <v>340</v>
      </c>
      <c r="S67" s="16" t="s">
        <v>341</v>
      </c>
      <c r="T67" s="16" t="s">
        <v>812</v>
      </c>
      <c r="U67" s="16" t="s">
        <v>813</v>
      </c>
    </row>
    <row r="68" spans="1:21" ht="42.75" hidden="1" thickBot="1" x14ac:dyDescent="0.3">
      <c r="A68" s="24" t="str">
        <f t="shared" si="2"/>
        <v/>
      </c>
      <c r="B68" s="24">
        <f t="shared" si="3"/>
        <v>31</v>
      </c>
      <c r="C68" s="17">
        <v>63.322200000000002</v>
      </c>
      <c r="D68" s="17" t="s">
        <v>811</v>
      </c>
      <c r="E68" s="15">
        <v>22</v>
      </c>
      <c r="F68" s="18" t="s">
        <v>559</v>
      </c>
      <c r="G68" s="34" t="s">
        <v>833</v>
      </c>
      <c r="H68" s="18">
        <v>2021</v>
      </c>
      <c r="I68" s="18">
        <v>2023</v>
      </c>
      <c r="J68" s="18">
        <v>630000</v>
      </c>
      <c r="K68" s="18">
        <v>630000</v>
      </c>
      <c r="L68" s="28">
        <v>100</v>
      </c>
      <c r="M68" s="18">
        <v>130000</v>
      </c>
      <c r="N68" s="18">
        <v>250000</v>
      </c>
      <c r="O68" s="18">
        <v>250000</v>
      </c>
      <c r="P68" s="18"/>
      <c r="Q68" s="18"/>
      <c r="R68" s="18" t="s">
        <v>340</v>
      </c>
      <c r="S68" s="18" t="s">
        <v>341</v>
      </c>
      <c r="T68" s="18" t="s">
        <v>812</v>
      </c>
      <c r="U68" s="18" t="s">
        <v>813</v>
      </c>
    </row>
    <row r="69" spans="1:21" ht="42.75" thickBot="1" x14ac:dyDescent="0.3">
      <c r="A69" s="24">
        <f t="shared" si="2"/>
        <v>32</v>
      </c>
      <c r="B69" s="24">
        <f t="shared" si="3"/>
        <v>32</v>
      </c>
      <c r="C69" s="14">
        <v>70</v>
      </c>
      <c r="D69" s="14" t="s">
        <v>960</v>
      </c>
      <c r="E69" s="15">
        <v>2</v>
      </c>
      <c r="F69" s="16" t="s">
        <v>333</v>
      </c>
      <c r="G69" s="32" t="s">
        <v>279</v>
      </c>
      <c r="H69" s="16">
        <v>2019</v>
      </c>
      <c r="I69" s="16">
        <v>2025</v>
      </c>
      <c r="J69" s="25">
        <v>85448</v>
      </c>
      <c r="K69" s="25">
        <v>85448</v>
      </c>
      <c r="L69" s="25">
        <v>100</v>
      </c>
      <c r="M69" s="25"/>
      <c r="N69" s="25">
        <v>20000</v>
      </c>
      <c r="O69" s="25">
        <v>20000</v>
      </c>
      <c r="P69" s="25">
        <v>20000</v>
      </c>
      <c r="Q69" s="25">
        <v>20000</v>
      </c>
      <c r="R69" s="16" t="s">
        <v>340</v>
      </c>
      <c r="S69" s="16" t="s">
        <v>341</v>
      </c>
      <c r="T69" s="16" t="s">
        <v>333</v>
      </c>
      <c r="U69" s="16" t="s">
        <v>561</v>
      </c>
    </row>
    <row r="70" spans="1:21" ht="42.75" hidden="1" thickBot="1" x14ac:dyDescent="0.3">
      <c r="A70" s="24" t="str">
        <f t="shared" si="2"/>
        <v/>
      </c>
      <c r="B70" s="24">
        <f t="shared" si="3"/>
        <v>32</v>
      </c>
      <c r="C70" s="17">
        <v>70.322299999999998</v>
      </c>
      <c r="D70" s="17" t="s">
        <v>560</v>
      </c>
      <c r="E70" s="15">
        <v>22</v>
      </c>
      <c r="F70" s="18" t="s">
        <v>333</v>
      </c>
      <c r="G70" s="34" t="s">
        <v>279</v>
      </c>
      <c r="H70" s="18">
        <v>2019</v>
      </c>
      <c r="I70" s="18">
        <v>2024</v>
      </c>
      <c r="J70" s="18">
        <v>85448</v>
      </c>
      <c r="K70" s="18">
        <v>85448</v>
      </c>
      <c r="L70" s="28">
        <v>100</v>
      </c>
      <c r="M70" s="18">
        <v>20000</v>
      </c>
      <c r="N70" s="18">
        <v>20000</v>
      </c>
      <c r="O70" s="18">
        <v>20000</v>
      </c>
      <c r="P70" s="18">
        <v>20000</v>
      </c>
      <c r="Q70" s="18"/>
      <c r="R70" s="18" t="s">
        <v>340</v>
      </c>
      <c r="S70" s="18" t="s">
        <v>341</v>
      </c>
      <c r="T70" s="18" t="s">
        <v>333</v>
      </c>
      <c r="U70" s="18" t="s">
        <v>561</v>
      </c>
    </row>
    <row r="71" spans="1:21" ht="15.75" thickBot="1" x14ac:dyDescent="0.3">
      <c r="A71" s="24" t="str">
        <f t="shared" si="2"/>
        <v/>
      </c>
      <c r="B71" s="24">
        <f t="shared" si="3"/>
        <v>32</v>
      </c>
      <c r="C71" s="13"/>
      <c r="D71" s="13"/>
      <c r="E71" s="13">
        <v>0</v>
      </c>
      <c r="F71" s="31"/>
      <c r="G71" s="40" t="s">
        <v>195</v>
      </c>
      <c r="H71" s="41"/>
      <c r="I71" s="41"/>
      <c r="J71" s="42"/>
      <c r="K71" s="42"/>
      <c r="L71" s="42"/>
      <c r="M71" s="42"/>
      <c r="N71" s="42"/>
      <c r="O71" s="42"/>
      <c r="P71" s="42"/>
      <c r="Q71" s="42"/>
      <c r="R71" s="41"/>
      <c r="S71" s="41"/>
      <c r="T71" s="41"/>
      <c r="U71" s="53"/>
    </row>
    <row r="72" spans="1:21" ht="63.75" thickBot="1" x14ac:dyDescent="0.3">
      <c r="A72" s="24">
        <f t="shared" ref="A72:A135" si="4">IF((B72&gt;B71),B72,"")</f>
        <v>33</v>
      </c>
      <c r="B72" s="24">
        <f t="shared" ref="B72:B135" si="5">IF(AND(E72&gt;0, E72&lt;4),B71+1,B71)</f>
        <v>33</v>
      </c>
      <c r="C72" s="14">
        <v>2849</v>
      </c>
      <c r="D72" s="14" t="s">
        <v>961</v>
      </c>
      <c r="E72" s="15">
        <v>2</v>
      </c>
      <c r="F72" s="16" t="s">
        <v>563</v>
      </c>
      <c r="G72" s="32" t="s">
        <v>834</v>
      </c>
      <c r="H72" s="16">
        <v>2020</v>
      </c>
      <c r="I72" s="16">
        <v>2025</v>
      </c>
      <c r="J72" s="25">
        <v>27924.23</v>
      </c>
      <c r="K72" s="25">
        <v>27924.23</v>
      </c>
      <c r="L72" s="25">
        <v>100</v>
      </c>
      <c r="M72" s="25">
        <v>5000</v>
      </c>
      <c r="N72" s="25">
        <v>5000</v>
      </c>
      <c r="O72" s="25">
        <v>5000</v>
      </c>
      <c r="P72" s="25">
        <v>5000</v>
      </c>
      <c r="Q72" s="25">
        <v>5000</v>
      </c>
      <c r="R72" s="16" t="s">
        <v>340</v>
      </c>
      <c r="S72" s="16"/>
      <c r="T72" s="16" t="s">
        <v>563</v>
      </c>
      <c r="U72" s="16" t="s">
        <v>564</v>
      </c>
    </row>
    <row r="73" spans="1:21" ht="42.75" hidden="1" thickBot="1" x14ac:dyDescent="0.3">
      <c r="A73" s="24" t="str">
        <f t="shared" si="4"/>
        <v/>
      </c>
      <c r="B73" s="24">
        <f t="shared" si="5"/>
        <v>33</v>
      </c>
      <c r="C73" s="17">
        <v>2849.3224</v>
      </c>
      <c r="D73" s="17" t="s">
        <v>562</v>
      </c>
      <c r="E73" s="15">
        <v>22</v>
      </c>
      <c r="F73" s="18" t="s">
        <v>563</v>
      </c>
      <c r="G73" s="34" t="s">
        <v>834</v>
      </c>
      <c r="H73" s="18">
        <v>2020</v>
      </c>
      <c r="I73" s="18">
        <v>2024</v>
      </c>
      <c r="J73" s="18">
        <v>25000</v>
      </c>
      <c r="K73" s="18">
        <v>25000</v>
      </c>
      <c r="L73" s="28">
        <v>100</v>
      </c>
      <c r="M73" s="18">
        <v>5000</v>
      </c>
      <c r="N73" s="18">
        <v>5000</v>
      </c>
      <c r="O73" s="18">
        <v>5000</v>
      </c>
      <c r="P73" s="18">
        <v>5000</v>
      </c>
      <c r="Q73" s="18"/>
      <c r="R73" s="18" t="s">
        <v>340</v>
      </c>
      <c r="S73" s="18"/>
      <c r="T73" s="18" t="s">
        <v>563</v>
      </c>
      <c r="U73" s="18" t="s">
        <v>564</v>
      </c>
    </row>
    <row r="74" spans="1:21" ht="15.75" thickBot="1" x14ac:dyDescent="0.3">
      <c r="A74" s="24" t="str">
        <f t="shared" si="4"/>
        <v/>
      </c>
      <c r="B74" s="24">
        <f t="shared" si="5"/>
        <v>33</v>
      </c>
      <c r="C74" s="13"/>
      <c r="D74" s="13"/>
      <c r="E74" s="13">
        <v>0</v>
      </c>
      <c r="F74" s="31"/>
      <c r="G74" s="40" t="s">
        <v>196</v>
      </c>
      <c r="H74" s="41"/>
      <c r="I74" s="41"/>
      <c r="J74" s="42"/>
      <c r="K74" s="42"/>
      <c r="L74" s="42"/>
      <c r="M74" s="42"/>
      <c r="N74" s="42"/>
      <c r="O74" s="42"/>
      <c r="P74" s="42"/>
      <c r="Q74" s="42"/>
      <c r="R74" s="41"/>
      <c r="S74" s="41"/>
      <c r="T74" s="41"/>
      <c r="U74" s="53"/>
    </row>
    <row r="75" spans="1:21" ht="15.75" thickBot="1" x14ac:dyDescent="0.3">
      <c r="A75" s="24" t="str">
        <f t="shared" si="4"/>
        <v/>
      </c>
      <c r="B75" s="24">
        <f t="shared" si="5"/>
        <v>33</v>
      </c>
      <c r="C75" s="13"/>
      <c r="D75" s="13"/>
      <c r="E75" s="13">
        <v>0</v>
      </c>
      <c r="F75" s="31"/>
      <c r="G75" s="40" t="s">
        <v>197</v>
      </c>
      <c r="H75" s="41"/>
      <c r="I75" s="41"/>
      <c r="J75" s="42"/>
      <c r="K75" s="42"/>
      <c r="L75" s="42"/>
      <c r="M75" s="42"/>
      <c r="N75" s="42"/>
      <c r="O75" s="42"/>
      <c r="P75" s="42"/>
      <c r="Q75" s="42"/>
      <c r="R75" s="41"/>
      <c r="S75" s="41"/>
      <c r="T75" s="41"/>
      <c r="U75" s="53"/>
    </row>
    <row r="76" spans="1:21" ht="63.75" thickBot="1" x14ac:dyDescent="0.3">
      <c r="A76" s="24">
        <f t="shared" si="4"/>
        <v>34</v>
      </c>
      <c r="B76" s="24">
        <f t="shared" si="5"/>
        <v>34</v>
      </c>
      <c r="C76" s="14">
        <v>2777</v>
      </c>
      <c r="D76" s="14" t="s">
        <v>962</v>
      </c>
      <c r="E76" s="15">
        <v>2</v>
      </c>
      <c r="F76" s="16" t="s">
        <v>474</v>
      </c>
      <c r="G76" s="32" t="s">
        <v>482</v>
      </c>
      <c r="H76" s="16">
        <v>2020</v>
      </c>
      <c r="I76" s="16">
        <v>2021</v>
      </c>
      <c r="J76" s="25">
        <v>77196</v>
      </c>
      <c r="K76" s="25">
        <v>21950</v>
      </c>
      <c r="L76" s="25">
        <v>28.43</v>
      </c>
      <c r="M76" s="25">
        <v>10522</v>
      </c>
      <c r="N76" s="25"/>
      <c r="O76" s="25"/>
      <c r="P76" s="25"/>
      <c r="Q76" s="25"/>
      <c r="R76" s="16" t="s">
        <v>340</v>
      </c>
      <c r="S76" s="16" t="s">
        <v>14</v>
      </c>
      <c r="T76" s="16" t="s">
        <v>852</v>
      </c>
      <c r="U76" s="16" t="s">
        <v>851</v>
      </c>
    </row>
    <row r="77" spans="1:21" ht="53.25" hidden="1" thickBot="1" x14ac:dyDescent="0.3">
      <c r="A77" s="24" t="str">
        <f t="shared" si="4"/>
        <v/>
      </c>
      <c r="B77" s="24">
        <f t="shared" si="5"/>
        <v>34</v>
      </c>
      <c r="C77" s="17">
        <v>2777.3225000000002</v>
      </c>
      <c r="D77" s="17" t="s">
        <v>859</v>
      </c>
      <c r="E77" s="15">
        <v>22</v>
      </c>
      <c r="F77" s="18" t="s">
        <v>474</v>
      </c>
      <c r="G77" s="34" t="s">
        <v>482</v>
      </c>
      <c r="H77" s="18">
        <v>2020</v>
      </c>
      <c r="I77" s="18">
        <v>2021</v>
      </c>
      <c r="J77" s="18">
        <v>77196</v>
      </c>
      <c r="K77" s="18">
        <v>21950</v>
      </c>
      <c r="L77" s="28">
        <v>28.43</v>
      </c>
      <c r="M77" s="18">
        <v>9900</v>
      </c>
      <c r="N77" s="18"/>
      <c r="O77" s="18"/>
      <c r="P77" s="18"/>
      <c r="Q77" s="18"/>
      <c r="R77" s="18" t="s">
        <v>340</v>
      </c>
      <c r="S77" s="18" t="s">
        <v>14</v>
      </c>
      <c r="T77" s="18" t="s">
        <v>852</v>
      </c>
      <c r="U77" s="18" t="s">
        <v>851</v>
      </c>
    </row>
    <row r="78" spans="1:21" ht="63.75" thickBot="1" x14ac:dyDescent="0.3">
      <c r="A78" s="24">
        <f t="shared" si="4"/>
        <v>35</v>
      </c>
      <c r="B78" s="24">
        <f t="shared" si="5"/>
        <v>35</v>
      </c>
      <c r="C78" s="14">
        <v>74</v>
      </c>
      <c r="D78" s="14" t="s">
        <v>962</v>
      </c>
      <c r="E78" s="15">
        <v>2</v>
      </c>
      <c r="F78" s="16" t="s">
        <v>566</v>
      </c>
      <c r="G78" s="32" t="s">
        <v>835</v>
      </c>
      <c r="H78" s="16">
        <v>2021</v>
      </c>
      <c r="I78" s="16">
        <v>2023</v>
      </c>
      <c r="J78" s="25">
        <v>270000</v>
      </c>
      <c r="K78" s="25">
        <v>270000</v>
      </c>
      <c r="L78" s="25">
        <v>100</v>
      </c>
      <c r="M78" s="25"/>
      <c r="N78" s="25"/>
      <c r="O78" s="25">
        <v>270000</v>
      </c>
      <c r="P78" s="25"/>
      <c r="Q78" s="25"/>
      <c r="R78" s="16" t="s">
        <v>340</v>
      </c>
      <c r="S78" s="16"/>
      <c r="T78" s="16" t="s">
        <v>567</v>
      </c>
      <c r="U78" s="16" t="s">
        <v>568</v>
      </c>
    </row>
    <row r="79" spans="1:21" ht="63.75" hidden="1" thickBot="1" x14ac:dyDescent="0.3">
      <c r="A79" s="24" t="str">
        <f t="shared" si="4"/>
        <v/>
      </c>
      <c r="B79" s="24">
        <f t="shared" si="5"/>
        <v>35</v>
      </c>
      <c r="C79" s="17">
        <v>74.322599999999994</v>
      </c>
      <c r="D79" s="17" t="s">
        <v>565</v>
      </c>
      <c r="E79" s="15">
        <v>22</v>
      </c>
      <c r="F79" s="18" t="s">
        <v>566</v>
      </c>
      <c r="G79" s="34" t="s">
        <v>835</v>
      </c>
      <c r="H79" s="18">
        <v>2021</v>
      </c>
      <c r="I79" s="18">
        <v>2021</v>
      </c>
      <c r="J79" s="18">
        <v>270000</v>
      </c>
      <c r="K79" s="18">
        <v>270000</v>
      </c>
      <c r="L79" s="28">
        <v>100</v>
      </c>
      <c r="M79" s="18">
        <v>270000</v>
      </c>
      <c r="N79" s="18"/>
      <c r="O79" s="18"/>
      <c r="P79" s="18"/>
      <c r="Q79" s="18"/>
      <c r="R79" s="18" t="s">
        <v>340</v>
      </c>
      <c r="S79" s="18"/>
      <c r="T79" s="18" t="s">
        <v>567</v>
      </c>
      <c r="U79" s="18" t="s">
        <v>568</v>
      </c>
    </row>
    <row r="80" spans="1:21" ht="15.75" thickBot="1" x14ac:dyDescent="0.3">
      <c r="A80" s="24" t="str">
        <f t="shared" si="4"/>
        <v/>
      </c>
      <c r="B80" s="24">
        <f t="shared" si="5"/>
        <v>35</v>
      </c>
      <c r="C80" s="13"/>
      <c r="D80" s="13"/>
      <c r="E80" s="13">
        <v>0</v>
      </c>
      <c r="F80" s="31"/>
      <c r="G80" s="40" t="s">
        <v>198</v>
      </c>
      <c r="H80" s="41"/>
      <c r="I80" s="41"/>
      <c r="J80" s="42"/>
      <c r="K80" s="42"/>
      <c r="L80" s="42"/>
      <c r="M80" s="42"/>
      <c r="N80" s="42"/>
      <c r="O80" s="42"/>
      <c r="P80" s="42"/>
      <c r="Q80" s="42"/>
      <c r="R80" s="41"/>
      <c r="S80" s="41"/>
      <c r="T80" s="41"/>
      <c r="U80" s="53"/>
    </row>
    <row r="81" spans="1:21" ht="95.25" thickBot="1" x14ac:dyDescent="0.3">
      <c r="A81" s="24">
        <f t="shared" si="4"/>
        <v>36</v>
      </c>
      <c r="B81" s="24">
        <f t="shared" si="5"/>
        <v>36</v>
      </c>
      <c r="C81" s="21">
        <v>2971</v>
      </c>
      <c r="D81" s="21" t="s">
        <v>569</v>
      </c>
      <c r="E81" s="13">
        <v>3</v>
      </c>
      <c r="F81" s="13" t="s">
        <v>570</v>
      </c>
      <c r="G81" s="36" t="s">
        <v>836</v>
      </c>
      <c r="H81" s="13">
        <v>2021</v>
      </c>
      <c r="I81" s="13">
        <v>2024</v>
      </c>
      <c r="J81" s="27">
        <v>40000</v>
      </c>
      <c r="K81" s="27">
        <v>40000</v>
      </c>
      <c r="L81" s="27">
        <v>100</v>
      </c>
      <c r="M81" s="27">
        <v>10000</v>
      </c>
      <c r="N81" s="27">
        <v>10000</v>
      </c>
      <c r="O81" s="27">
        <v>10000</v>
      </c>
      <c r="P81" s="27">
        <v>10000</v>
      </c>
      <c r="Q81" s="27"/>
      <c r="R81" s="13" t="s">
        <v>13</v>
      </c>
      <c r="S81" s="13"/>
      <c r="T81" s="13" t="s">
        <v>571</v>
      </c>
      <c r="U81" s="13" t="s">
        <v>572</v>
      </c>
    </row>
    <row r="82" spans="1:21" ht="63.75" thickBot="1" x14ac:dyDescent="0.3">
      <c r="A82" s="24">
        <f t="shared" si="4"/>
        <v>37</v>
      </c>
      <c r="B82" s="24">
        <f t="shared" si="5"/>
        <v>37</v>
      </c>
      <c r="C82" s="14">
        <v>1948</v>
      </c>
      <c r="D82" s="14" t="s">
        <v>963</v>
      </c>
      <c r="E82" s="15">
        <v>2</v>
      </c>
      <c r="F82" s="16" t="s">
        <v>345</v>
      </c>
      <c r="G82" s="32" t="s">
        <v>361</v>
      </c>
      <c r="H82" s="16">
        <v>2019</v>
      </c>
      <c r="I82" s="16">
        <v>2025</v>
      </c>
      <c r="J82" s="25">
        <v>40000</v>
      </c>
      <c r="K82" s="25">
        <v>40000</v>
      </c>
      <c r="L82" s="25">
        <v>100</v>
      </c>
      <c r="M82" s="25"/>
      <c r="N82" s="25">
        <v>10000</v>
      </c>
      <c r="O82" s="25">
        <v>10000</v>
      </c>
      <c r="P82" s="25">
        <v>10000</v>
      </c>
      <c r="Q82" s="25">
        <v>10000</v>
      </c>
      <c r="R82" s="16" t="s">
        <v>340</v>
      </c>
      <c r="S82" s="16" t="s">
        <v>341</v>
      </c>
      <c r="T82" s="16" t="s">
        <v>574</v>
      </c>
      <c r="U82" s="16" t="s">
        <v>575</v>
      </c>
    </row>
    <row r="83" spans="1:21" ht="53.25" hidden="1" thickBot="1" x14ac:dyDescent="0.3">
      <c r="A83" s="24" t="str">
        <f t="shared" si="4"/>
        <v/>
      </c>
      <c r="B83" s="24">
        <f t="shared" si="5"/>
        <v>37</v>
      </c>
      <c r="C83" s="17">
        <v>1948.3226999999999</v>
      </c>
      <c r="D83" s="17" t="s">
        <v>573</v>
      </c>
      <c r="E83" s="15">
        <v>22</v>
      </c>
      <c r="F83" s="18" t="s">
        <v>345</v>
      </c>
      <c r="G83" s="34" t="s">
        <v>361</v>
      </c>
      <c r="H83" s="18">
        <v>2019</v>
      </c>
      <c r="I83" s="18">
        <v>2024</v>
      </c>
      <c r="J83" s="18">
        <v>40000</v>
      </c>
      <c r="K83" s="18">
        <v>40000</v>
      </c>
      <c r="L83" s="28">
        <v>100</v>
      </c>
      <c r="M83" s="18">
        <v>10000</v>
      </c>
      <c r="N83" s="18">
        <v>10000</v>
      </c>
      <c r="O83" s="18">
        <v>10000</v>
      </c>
      <c r="P83" s="18">
        <v>10000</v>
      </c>
      <c r="Q83" s="18"/>
      <c r="R83" s="18" t="s">
        <v>340</v>
      </c>
      <c r="S83" s="18" t="s">
        <v>341</v>
      </c>
      <c r="T83" s="18" t="s">
        <v>574</v>
      </c>
      <c r="U83" s="18" t="s">
        <v>575</v>
      </c>
    </row>
    <row r="84" spans="1:21" ht="15.75" thickBot="1" x14ac:dyDescent="0.3">
      <c r="A84" s="24" t="str">
        <f t="shared" si="4"/>
        <v/>
      </c>
      <c r="B84" s="24">
        <f t="shared" si="5"/>
        <v>37</v>
      </c>
      <c r="C84" s="13"/>
      <c r="D84" s="13"/>
      <c r="E84" s="13">
        <v>0</v>
      </c>
      <c r="F84" s="31"/>
      <c r="G84" s="40" t="s">
        <v>199</v>
      </c>
      <c r="H84" s="41"/>
      <c r="I84" s="41"/>
      <c r="J84" s="42"/>
      <c r="K84" s="42"/>
      <c r="L84" s="42"/>
      <c r="M84" s="42"/>
      <c r="N84" s="42"/>
      <c r="O84" s="42"/>
      <c r="P84" s="42"/>
      <c r="Q84" s="42"/>
      <c r="R84" s="41"/>
      <c r="S84" s="41"/>
      <c r="T84" s="41"/>
      <c r="U84" s="53"/>
    </row>
    <row r="85" spans="1:21" ht="63.75" thickBot="1" x14ac:dyDescent="0.3">
      <c r="A85" s="24">
        <f t="shared" si="4"/>
        <v>38</v>
      </c>
      <c r="B85" s="24">
        <f t="shared" si="5"/>
        <v>38</v>
      </c>
      <c r="C85" s="14">
        <v>2605</v>
      </c>
      <c r="D85" s="14" t="s">
        <v>1352</v>
      </c>
      <c r="E85" s="15">
        <v>2</v>
      </c>
      <c r="F85" s="16" t="s">
        <v>411</v>
      </c>
      <c r="G85" s="32" t="s">
        <v>451</v>
      </c>
      <c r="H85" s="16">
        <v>2020</v>
      </c>
      <c r="I85" s="16">
        <v>2023</v>
      </c>
      <c r="J85" s="25">
        <v>345000</v>
      </c>
      <c r="K85" s="25">
        <v>345000</v>
      </c>
      <c r="L85" s="25">
        <v>100</v>
      </c>
      <c r="M85" s="25">
        <v>47870</v>
      </c>
      <c r="N85" s="25">
        <v>50000</v>
      </c>
      <c r="O85" s="25">
        <v>123774</v>
      </c>
      <c r="P85" s="25"/>
      <c r="Q85" s="25"/>
      <c r="R85" s="16" t="s">
        <v>340</v>
      </c>
      <c r="S85" s="16" t="s">
        <v>61</v>
      </c>
      <c r="T85" s="16" t="s">
        <v>1353</v>
      </c>
      <c r="U85" s="16" t="s">
        <v>1354</v>
      </c>
    </row>
    <row r="86" spans="1:21" ht="74.25" hidden="1" thickBot="1" x14ac:dyDescent="0.3">
      <c r="A86" s="24" t="str">
        <f t="shared" si="4"/>
        <v/>
      </c>
      <c r="B86" s="24">
        <f t="shared" si="5"/>
        <v>38</v>
      </c>
      <c r="C86" s="17">
        <v>2605.3283000000001</v>
      </c>
      <c r="D86" s="17" t="s">
        <v>964</v>
      </c>
      <c r="E86" s="15">
        <v>22</v>
      </c>
      <c r="F86" s="18" t="s">
        <v>411</v>
      </c>
      <c r="G86" s="34" t="s">
        <v>451</v>
      </c>
      <c r="H86" s="18">
        <v>2020</v>
      </c>
      <c r="I86" s="18">
        <v>2023</v>
      </c>
      <c r="J86" s="18">
        <v>345000</v>
      </c>
      <c r="K86" s="18">
        <v>345000</v>
      </c>
      <c r="L86" s="28">
        <v>100</v>
      </c>
      <c r="M86" s="18">
        <v>47870</v>
      </c>
      <c r="N86" s="18">
        <v>50000</v>
      </c>
      <c r="O86" s="18">
        <v>123774</v>
      </c>
      <c r="P86" s="18"/>
      <c r="Q86" s="18"/>
      <c r="R86" s="18" t="s">
        <v>340</v>
      </c>
      <c r="S86" s="18" t="s">
        <v>61</v>
      </c>
      <c r="T86" s="18" t="s">
        <v>577</v>
      </c>
      <c r="U86" s="18" t="s">
        <v>578</v>
      </c>
    </row>
    <row r="87" spans="1:21" ht="74.25" hidden="1" thickBot="1" x14ac:dyDescent="0.3">
      <c r="A87" s="24" t="str">
        <f t="shared" si="4"/>
        <v/>
      </c>
      <c r="B87" s="24">
        <f t="shared" si="5"/>
        <v>38</v>
      </c>
      <c r="C87" s="17">
        <v>2605.3227999999999</v>
      </c>
      <c r="D87" s="17" t="s">
        <v>576</v>
      </c>
      <c r="E87" s="15">
        <v>22</v>
      </c>
      <c r="F87" s="18" t="s">
        <v>411</v>
      </c>
      <c r="G87" s="34" t="s">
        <v>451</v>
      </c>
      <c r="H87" s="18">
        <v>2020</v>
      </c>
      <c r="I87" s="18">
        <v>2023</v>
      </c>
      <c r="J87" s="18">
        <v>310000</v>
      </c>
      <c r="K87" s="18">
        <v>310000</v>
      </c>
      <c r="L87" s="28">
        <v>100</v>
      </c>
      <c r="M87" s="18">
        <v>50000</v>
      </c>
      <c r="N87" s="18">
        <v>50000</v>
      </c>
      <c r="O87" s="18">
        <v>123774</v>
      </c>
      <c r="P87" s="18"/>
      <c r="Q87" s="18"/>
      <c r="R87" s="18" t="s">
        <v>340</v>
      </c>
      <c r="S87" s="18" t="s">
        <v>61</v>
      </c>
      <c r="T87" s="18" t="s">
        <v>577</v>
      </c>
      <c r="U87" s="18" t="s">
        <v>578</v>
      </c>
    </row>
    <row r="88" spans="1:21" ht="42.75" thickBot="1" x14ac:dyDescent="0.3">
      <c r="A88" s="24">
        <f t="shared" si="4"/>
        <v>39</v>
      </c>
      <c r="B88" s="24">
        <f t="shared" si="5"/>
        <v>39</v>
      </c>
      <c r="C88" s="14">
        <v>2604</v>
      </c>
      <c r="D88" s="14" t="s">
        <v>965</v>
      </c>
      <c r="E88" s="15">
        <v>2</v>
      </c>
      <c r="F88" s="16" t="s">
        <v>413</v>
      </c>
      <c r="G88" s="32" t="s">
        <v>452</v>
      </c>
      <c r="H88" s="16">
        <v>2021</v>
      </c>
      <c r="I88" s="16">
        <v>2023</v>
      </c>
      <c r="J88" s="25">
        <v>300000</v>
      </c>
      <c r="K88" s="25">
        <v>300000</v>
      </c>
      <c r="L88" s="25">
        <v>100</v>
      </c>
      <c r="M88" s="25"/>
      <c r="N88" s="25">
        <v>150000</v>
      </c>
      <c r="O88" s="25">
        <v>150000</v>
      </c>
      <c r="P88" s="25"/>
      <c r="Q88" s="25"/>
      <c r="R88" s="16" t="s">
        <v>340</v>
      </c>
      <c r="S88" s="16" t="s">
        <v>61</v>
      </c>
      <c r="T88" s="16" t="s">
        <v>966</v>
      </c>
      <c r="U88" s="16" t="s">
        <v>967</v>
      </c>
    </row>
    <row r="89" spans="1:21" ht="42.75" hidden="1" thickBot="1" x14ac:dyDescent="0.3">
      <c r="A89" s="24" t="str">
        <f t="shared" si="4"/>
        <v/>
      </c>
      <c r="B89" s="24">
        <f t="shared" si="5"/>
        <v>39</v>
      </c>
      <c r="C89" s="17">
        <v>2604.3229000000001</v>
      </c>
      <c r="D89" s="17" t="s">
        <v>412</v>
      </c>
      <c r="E89" s="15">
        <v>22</v>
      </c>
      <c r="F89" s="18" t="s">
        <v>413</v>
      </c>
      <c r="G89" s="34" t="s">
        <v>452</v>
      </c>
      <c r="H89" s="18">
        <v>2021</v>
      </c>
      <c r="I89" s="18">
        <v>2022</v>
      </c>
      <c r="J89" s="18">
        <v>300000</v>
      </c>
      <c r="K89" s="18">
        <v>300000</v>
      </c>
      <c r="L89" s="28">
        <v>100</v>
      </c>
      <c r="M89" s="18">
        <v>150000</v>
      </c>
      <c r="N89" s="18">
        <v>150000</v>
      </c>
      <c r="O89" s="18"/>
      <c r="P89" s="18"/>
      <c r="Q89" s="18"/>
      <c r="R89" s="18" t="s">
        <v>340</v>
      </c>
      <c r="S89" s="18" t="s">
        <v>61</v>
      </c>
      <c r="T89" s="18" t="s">
        <v>414</v>
      </c>
      <c r="U89" s="18"/>
    </row>
    <row r="90" spans="1:21" ht="53.25" thickBot="1" x14ac:dyDescent="0.3">
      <c r="A90" s="24">
        <f t="shared" si="4"/>
        <v>40</v>
      </c>
      <c r="B90" s="24">
        <f t="shared" si="5"/>
        <v>40</v>
      </c>
      <c r="C90" s="14">
        <v>2179</v>
      </c>
      <c r="D90" s="14" t="s">
        <v>1355</v>
      </c>
      <c r="E90" s="15">
        <v>2</v>
      </c>
      <c r="F90" s="16" t="s">
        <v>1356</v>
      </c>
      <c r="G90" s="32" t="s">
        <v>1432</v>
      </c>
      <c r="H90" s="16">
        <v>2020</v>
      </c>
      <c r="I90" s="16">
        <v>2024</v>
      </c>
      <c r="J90" s="25">
        <v>400000</v>
      </c>
      <c r="K90" s="25">
        <v>400000</v>
      </c>
      <c r="L90" s="25">
        <v>100</v>
      </c>
      <c r="M90" s="25"/>
      <c r="N90" s="25"/>
      <c r="O90" s="25"/>
      <c r="P90" s="25">
        <v>400000</v>
      </c>
      <c r="Q90" s="25"/>
      <c r="R90" s="16" t="s">
        <v>340</v>
      </c>
      <c r="S90" s="16" t="s">
        <v>61</v>
      </c>
      <c r="T90" s="16" t="s">
        <v>1357</v>
      </c>
      <c r="U90" s="16" t="s">
        <v>1358</v>
      </c>
    </row>
    <row r="91" spans="1:21" ht="42.75" hidden="1" thickBot="1" x14ac:dyDescent="0.3">
      <c r="A91" s="24" t="str">
        <f t="shared" si="4"/>
        <v/>
      </c>
      <c r="B91" s="24">
        <f t="shared" si="5"/>
        <v>40</v>
      </c>
      <c r="C91" s="17">
        <v>2179.3283999999999</v>
      </c>
      <c r="D91" s="17" t="s">
        <v>968</v>
      </c>
      <c r="E91" s="15">
        <v>22</v>
      </c>
      <c r="F91" s="18" t="s">
        <v>1287</v>
      </c>
      <c r="G91" s="34" t="s">
        <v>1288</v>
      </c>
      <c r="H91" s="18">
        <v>2020</v>
      </c>
      <c r="I91" s="18">
        <v>2024</v>
      </c>
      <c r="J91" s="18">
        <v>400000</v>
      </c>
      <c r="K91" s="18">
        <v>400000</v>
      </c>
      <c r="L91" s="28">
        <v>100</v>
      </c>
      <c r="M91" s="18"/>
      <c r="N91" s="18"/>
      <c r="O91" s="18"/>
      <c r="P91" s="18">
        <v>400000</v>
      </c>
      <c r="Q91" s="18"/>
      <c r="R91" s="18" t="s">
        <v>340</v>
      </c>
      <c r="S91" s="18" t="s">
        <v>61</v>
      </c>
      <c r="T91" s="18" t="s">
        <v>969</v>
      </c>
      <c r="U91" s="18" t="s">
        <v>970</v>
      </c>
    </row>
    <row r="92" spans="1:21" ht="42.75" hidden="1" thickBot="1" x14ac:dyDescent="0.3">
      <c r="A92" s="24" t="str">
        <f t="shared" si="4"/>
        <v/>
      </c>
      <c r="B92" s="24">
        <f t="shared" si="5"/>
        <v>40</v>
      </c>
      <c r="C92" s="17">
        <v>2179.3269</v>
      </c>
      <c r="D92" s="17" t="s">
        <v>415</v>
      </c>
      <c r="E92" s="15">
        <v>22</v>
      </c>
      <c r="F92" s="18" t="s">
        <v>346</v>
      </c>
      <c r="G92" s="34" t="s">
        <v>1288</v>
      </c>
      <c r="H92" s="18">
        <v>2020</v>
      </c>
      <c r="I92" s="18">
        <v>2024</v>
      </c>
      <c r="J92" s="18">
        <v>400000</v>
      </c>
      <c r="K92" s="18">
        <v>400000</v>
      </c>
      <c r="L92" s="28">
        <v>100</v>
      </c>
      <c r="M92" s="18"/>
      <c r="N92" s="18"/>
      <c r="O92" s="18"/>
      <c r="P92" s="18">
        <v>400000</v>
      </c>
      <c r="Q92" s="18"/>
      <c r="R92" s="18" t="s">
        <v>340</v>
      </c>
      <c r="S92" s="18" t="s">
        <v>61</v>
      </c>
      <c r="T92" s="18" t="s">
        <v>416</v>
      </c>
      <c r="U92" s="18"/>
    </row>
    <row r="93" spans="1:21" ht="53.25" thickBot="1" x14ac:dyDescent="0.3">
      <c r="A93" s="24">
        <f t="shared" si="4"/>
        <v>41</v>
      </c>
      <c r="B93" s="24">
        <f t="shared" si="5"/>
        <v>41</v>
      </c>
      <c r="C93" s="14">
        <v>1888</v>
      </c>
      <c r="D93" s="14" t="s">
        <v>1359</v>
      </c>
      <c r="E93" s="15">
        <v>2</v>
      </c>
      <c r="F93" s="16" t="s">
        <v>1360</v>
      </c>
      <c r="G93" s="32" t="s">
        <v>1449</v>
      </c>
      <c r="H93" s="16">
        <v>2019</v>
      </c>
      <c r="I93" s="16">
        <v>2022</v>
      </c>
      <c r="J93" s="25">
        <v>33480</v>
      </c>
      <c r="K93" s="25">
        <v>33480</v>
      </c>
      <c r="L93" s="25">
        <v>100</v>
      </c>
      <c r="M93" s="25"/>
      <c r="N93" s="25"/>
      <c r="O93" s="25"/>
      <c r="P93" s="25"/>
      <c r="Q93" s="25"/>
      <c r="R93" s="16" t="s">
        <v>13</v>
      </c>
      <c r="S93" s="16"/>
      <c r="T93" s="16" t="s">
        <v>1361</v>
      </c>
      <c r="U93" s="16" t="s">
        <v>1362</v>
      </c>
    </row>
    <row r="94" spans="1:21" ht="15.75" thickBot="1" x14ac:dyDescent="0.3">
      <c r="A94" s="24" t="str">
        <f t="shared" si="4"/>
        <v/>
      </c>
      <c r="B94" s="24">
        <f t="shared" si="5"/>
        <v>41</v>
      </c>
      <c r="C94" s="13"/>
      <c r="D94" s="13"/>
      <c r="E94" s="13">
        <v>0</v>
      </c>
      <c r="F94" s="31"/>
      <c r="G94" s="49" t="s">
        <v>200</v>
      </c>
      <c r="H94" s="50"/>
      <c r="I94" s="50"/>
      <c r="J94" s="51"/>
      <c r="K94" s="51"/>
      <c r="L94" s="51"/>
      <c r="M94" s="51"/>
      <c r="N94" s="51"/>
      <c r="O94" s="51"/>
      <c r="P94" s="51"/>
      <c r="Q94" s="51"/>
      <c r="R94" s="50"/>
      <c r="S94" s="50"/>
      <c r="T94" s="50"/>
      <c r="U94" s="56"/>
    </row>
    <row r="95" spans="1:21" ht="15.75" thickBot="1" x14ac:dyDescent="0.3">
      <c r="A95" s="24" t="str">
        <f t="shared" si="4"/>
        <v/>
      </c>
      <c r="B95" s="24">
        <f t="shared" si="5"/>
        <v>41</v>
      </c>
      <c r="C95" s="13"/>
      <c r="D95" s="13"/>
      <c r="E95" s="13">
        <v>0</v>
      </c>
      <c r="F95" s="31"/>
      <c r="G95" s="40" t="s">
        <v>201</v>
      </c>
      <c r="H95" s="41"/>
      <c r="I95" s="41"/>
      <c r="J95" s="42"/>
      <c r="K95" s="42"/>
      <c r="L95" s="42"/>
      <c r="M95" s="42"/>
      <c r="N95" s="42"/>
      <c r="O95" s="42"/>
      <c r="P95" s="42"/>
      <c r="Q95" s="42"/>
      <c r="R95" s="41"/>
      <c r="S95" s="41"/>
      <c r="T95" s="41"/>
      <c r="U95" s="53"/>
    </row>
    <row r="96" spans="1:21" ht="53.25" thickBot="1" x14ac:dyDescent="0.3">
      <c r="A96" s="24">
        <f t="shared" si="4"/>
        <v>42</v>
      </c>
      <c r="B96" s="24">
        <f t="shared" si="5"/>
        <v>42</v>
      </c>
      <c r="C96" s="14">
        <v>3297</v>
      </c>
      <c r="D96" s="14" t="s">
        <v>1363</v>
      </c>
      <c r="E96" s="15">
        <v>1</v>
      </c>
      <c r="F96" s="20" t="s">
        <v>1364</v>
      </c>
      <c r="G96" s="33" t="s">
        <v>1433</v>
      </c>
      <c r="H96" s="20">
        <v>2021</v>
      </c>
      <c r="I96" s="20">
        <v>2024</v>
      </c>
      <c r="J96" s="26">
        <v>5000000</v>
      </c>
      <c r="K96" s="26"/>
      <c r="L96" s="26"/>
      <c r="M96" s="26">
        <v>54000</v>
      </c>
      <c r="N96" s="26"/>
      <c r="O96" s="26"/>
      <c r="P96" s="26"/>
      <c r="Q96" s="26"/>
      <c r="R96" s="20" t="s">
        <v>340</v>
      </c>
      <c r="S96" s="20" t="s">
        <v>341</v>
      </c>
      <c r="T96" s="20" t="s">
        <v>1365</v>
      </c>
      <c r="U96" s="20" t="s">
        <v>1366</v>
      </c>
    </row>
    <row r="97" spans="1:21" ht="74.25" thickBot="1" x14ac:dyDescent="0.3">
      <c r="A97" s="24">
        <f t="shared" si="4"/>
        <v>43</v>
      </c>
      <c r="B97" s="24">
        <f t="shared" si="5"/>
        <v>43</v>
      </c>
      <c r="C97" s="14">
        <v>3099</v>
      </c>
      <c r="D97" s="14" t="s">
        <v>971</v>
      </c>
      <c r="E97" s="15">
        <v>1</v>
      </c>
      <c r="F97" s="20" t="s">
        <v>972</v>
      </c>
      <c r="G97" s="33" t="s">
        <v>1434</v>
      </c>
      <c r="H97" s="20">
        <v>2021</v>
      </c>
      <c r="I97" s="20">
        <v>2021</v>
      </c>
      <c r="J97" s="26">
        <v>140000</v>
      </c>
      <c r="K97" s="26">
        <v>35000</v>
      </c>
      <c r="L97" s="26">
        <v>25</v>
      </c>
      <c r="M97" s="26">
        <v>35000</v>
      </c>
      <c r="N97" s="26"/>
      <c r="O97" s="26"/>
      <c r="P97" s="26"/>
      <c r="Q97" s="26"/>
      <c r="R97" s="20" t="s">
        <v>39</v>
      </c>
      <c r="S97" s="20"/>
      <c r="T97" s="20" t="s">
        <v>973</v>
      </c>
      <c r="U97" s="20" t="s">
        <v>1313</v>
      </c>
    </row>
    <row r="98" spans="1:21" ht="53.25" thickBot="1" x14ac:dyDescent="0.3">
      <c r="A98" s="24">
        <f t="shared" si="4"/>
        <v>44</v>
      </c>
      <c r="B98" s="24">
        <f t="shared" si="5"/>
        <v>44</v>
      </c>
      <c r="C98" s="14">
        <v>3064</v>
      </c>
      <c r="D98" s="14" t="s">
        <v>974</v>
      </c>
      <c r="E98" s="15">
        <v>2</v>
      </c>
      <c r="F98" s="16" t="s">
        <v>887</v>
      </c>
      <c r="G98" s="32" t="s">
        <v>905</v>
      </c>
      <c r="H98" s="16">
        <v>2020</v>
      </c>
      <c r="I98" s="16">
        <v>2021</v>
      </c>
      <c r="J98" s="25">
        <v>181118</v>
      </c>
      <c r="K98" s="25">
        <v>26035</v>
      </c>
      <c r="L98" s="25">
        <v>14.37</v>
      </c>
      <c r="M98" s="25">
        <v>26035</v>
      </c>
      <c r="N98" s="25"/>
      <c r="O98" s="25"/>
      <c r="P98" s="25"/>
      <c r="Q98" s="25"/>
      <c r="R98" s="16" t="s">
        <v>340</v>
      </c>
      <c r="S98" s="16"/>
      <c r="T98" s="16" t="s">
        <v>975</v>
      </c>
      <c r="U98" s="16" t="s">
        <v>976</v>
      </c>
    </row>
    <row r="99" spans="1:21" ht="32.25" hidden="1" thickBot="1" x14ac:dyDescent="0.3">
      <c r="A99" s="24" t="str">
        <f t="shared" si="4"/>
        <v/>
      </c>
      <c r="B99" s="24">
        <f t="shared" si="5"/>
        <v>44</v>
      </c>
      <c r="C99" s="17">
        <v>3064.3229999999999</v>
      </c>
      <c r="D99" s="17" t="s">
        <v>886</v>
      </c>
      <c r="E99" s="15">
        <v>22</v>
      </c>
      <c r="F99" s="18" t="s">
        <v>887</v>
      </c>
      <c r="G99" s="34" t="s">
        <v>905</v>
      </c>
      <c r="H99" s="18">
        <v>2020</v>
      </c>
      <c r="I99" s="18">
        <v>2021</v>
      </c>
      <c r="J99" s="18">
        <v>160000</v>
      </c>
      <c r="K99" s="18">
        <v>160000</v>
      </c>
      <c r="L99" s="28">
        <v>100</v>
      </c>
      <c r="M99" s="18"/>
      <c r="N99" s="18"/>
      <c r="O99" s="18"/>
      <c r="P99" s="18"/>
      <c r="Q99" s="18"/>
      <c r="R99" s="18" t="s">
        <v>340</v>
      </c>
      <c r="S99" s="18"/>
      <c r="T99" s="18"/>
      <c r="U99" s="18"/>
    </row>
    <row r="100" spans="1:21" ht="137.25" thickBot="1" x14ac:dyDescent="0.3">
      <c r="A100" s="24">
        <f t="shared" si="4"/>
        <v>45</v>
      </c>
      <c r="B100" s="24">
        <f t="shared" si="5"/>
        <v>45</v>
      </c>
      <c r="C100" s="21">
        <v>2962</v>
      </c>
      <c r="D100" s="21" t="s">
        <v>579</v>
      </c>
      <c r="E100" s="13">
        <v>3</v>
      </c>
      <c r="F100" s="13" t="s">
        <v>580</v>
      </c>
      <c r="G100" s="36" t="s">
        <v>877</v>
      </c>
      <c r="H100" s="13">
        <v>2022</v>
      </c>
      <c r="I100" s="13">
        <v>2024</v>
      </c>
      <c r="J100" s="27">
        <v>60000</v>
      </c>
      <c r="K100" s="27">
        <v>30000</v>
      </c>
      <c r="L100" s="27">
        <v>50</v>
      </c>
      <c r="M100" s="27"/>
      <c r="N100" s="27">
        <v>5000</v>
      </c>
      <c r="O100" s="27"/>
      <c r="P100" s="27">
        <v>25000</v>
      </c>
      <c r="Q100" s="27"/>
      <c r="R100" s="13" t="s">
        <v>13</v>
      </c>
      <c r="S100" s="13" t="s">
        <v>14</v>
      </c>
      <c r="T100" s="13" t="s">
        <v>581</v>
      </c>
      <c r="U100" s="13" t="s">
        <v>582</v>
      </c>
    </row>
    <row r="101" spans="1:21" ht="32.25" thickBot="1" x14ac:dyDescent="0.3">
      <c r="A101" s="24">
        <f t="shared" si="4"/>
        <v>46</v>
      </c>
      <c r="B101" s="24">
        <f t="shared" si="5"/>
        <v>46</v>
      </c>
      <c r="C101" s="14">
        <v>3026</v>
      </c>
      <c r="D101" s="14" t="s">
        <v>977</v>
      </c>
      <c r="E101" s="15">
        <v>2</v>
      </c>
      <c r="F101" s="16" t="s">
        <v>889</v>
      </c>
      <c r="G101" s="32" t="s">
        <v>906</v>
      </c>
      <c r="H101" s="16">
        <v>2020</v>
      </c>
      <c r="I101" s="16">
        <v>2021</v>
      </c>
      <c r="J101" s="25">
        <v>252000</v>
      </c>
      <c r="K101" s="25">
        <v>252000</v>
      </c>
      <c r="L101" s="25">
        <v>100</v>
      </c>
      <c r="M101" s="25">
        <v>252000</v>
      </c>
      <c r="N101" s="25"/>
      <c r="O101" s="25"/>
      <c r="P101" s="25"/>
      <c r="Q101" s="25"/>
      <c r="R101" s="16" t="s">
        <v>340</v>
      </c>
      <c r="S101" s="16" t="s">
        <v>41</v>
      </c>
      <c r="T101" s="16" t="s">
        <v>978</v>
      </c>
      <c r="U101" s="16" t="s">
        <v>979</v>
      </c>
    </row>
    <row r="102" spans="1:21" ht="42.75" hidden="1" thickBot="1" x14ac:dyDescent="0.3">
      <c r="A102" s="24" t="str">
        <f t="shared" si="4"/>
        <v/>
      </c>
      <c r="B102" s="24">
        <f t="shared" si="5"/>
        <v>46</v>
      </c>
      <c r="C102" s="17">
        <v>3026.3231000000001</v>
      </c>
      <c r="D102" s="17" t="s">
        <v>888</v>
      </c>
      <c r="E102" s="15">
        <v>22</v>
      </c>
      <c r="F102" s="18" t="s">
        <v>889</v>
      </c>
      <c r="G102" s="34" t="s">
        <v>906</v>
      </c>
      <c r="H102" s="18">
        <v>2020</v>
      </c>
      <c r="I102" s="18">
        <v>2021</v>
      </c>
      <c r="J102" s="18">
        <v>370000</v>
      </c>
      <c r="K102" s="18"/>
      <c r="L102" s="28"/>
      <c r="M102" s="18"/>
      <c r="N102" s="18"/>
      <c r="O102" s="18"/>
      <c r="P102" s="18"/>
      <c r="Q102" s="18"/>
      <c r="R102" s="18" t="s">
        <v>340</v>
      </c>
      <c r="S102" s="18" t="s">
        <v>41</v>
      </c>
      <c r="T102" s="18" t="s">
        <v>814</v>
      </c>
      <c r="U102" s="18" t="s">
        <v>815</v>
      </c>
    </row>
    <row r="103" spans="1:21" ht="105.75" thickBot="1" x14ac:dyDescent="0.3">
      <c r="A103" s="24">
        <f t="shared" si="4"/>
        <v>47</v>
      </c>
      <c r="B103" s="24">
        <f t="shared" si="5"/>
        <v>47</v>
      </c>
      <c r="C103" s="21">
        <v>2946</v>
      </c>
      <c r="D103" s="21" t="s">
        <v>890</v>
      </c>
      <c r="E103" s="13">
        <v>3</v>
      </c>
      <c r="F103" s="13" t="s">
        <v>583</v>
      </c>
      <c r="G103" s="36" t="s">
        <v>837</v>
      </c>
      <c r="H103" s="13">
        <v>2020</v>
      </c>
      <c r="I103" s="13">
        <v>2023</v>
      </c>
      <c r="J103" s="27">
        <v>9672770</v>
      </c>
      <c r="K103" s="27">
        <v>4836385</v>
      </c>
      <c r="L103" s="27">
        <v>50</v>
      </c>
      <c r="M103" s="27"/>
      <c r="N103" s="27">
        <v>2211400</v>
      </c>
      <c r="O103" s="27">
        <v>2211385</v>
      </c>
      <c r="P103" s="27"/>
      <c r="Q103" s="27"/>
      <c r="R103" s="13" t="s">
        <v>340</v>
      </c>
      <c r="S103" s="13" t="s">
        <v>14</v>
      </c>
      <c r="T103" s="13" t="s">
        <v>860</v>
      </c>
      <c r="U103" s="13" t="s">
        <v>861</v>
      </c>
    </row>
    <row r="104" spans="1:21" ht="42.75" thickBot="1" x14ac:dyDescent="0.3">
      <c r="A104" s="24">
        <f t="shared" si="4"/>
        <v>48</v>
      </c>
      <c r="B104" s="24">
        <f t="shared" si="5"/>
        <v>48</v>
      </c>
      <c r="C104" s="14">
        <v>2884</v>
      </c>
      <c r="D104" s="14" t="s">
        <v>980</v>
      </c>
      <c r="E104" s="15">
        <v>2</v>
      </c>
      <c r="F104" s="16" t="s">
        <v>585</v>
      </c>
      <c r="G104" s="32" t="s">
        <v>838</v>
      </c>
      <c r="H104" s="16">
        <v>2021</v>
      </c>
      <c r="I104" s="16">
        <v>2021</v>
      </c>
      <c r="J104" s="25">
        <v>1497000</v>
      </c>
      <c r="K104" s="25">
        <v>867000</v>
      </c>
      <c r="L104" s="25">
        <v>57.92</v>
      </c>
      <c r="M104" s="25">
        <v>867000</v>
      </c>
      <c r="N104" s="25"/>
      <c r="O104" s="25"/>
      <c r="P104" s="25"/>
      <c r="Q104" s="25"/>
      <c r="R104" s="16" t="s">
        <v>340</v>
      </c>
      <c r="S104" s="16" t="s">
        <v>14</v>
      </c>
      <c r="T104" s="16" t="s">
        <v>585</v>
      </c>
      <c r="U104" s="16" t="s">
        <v>981</v>
      </c>
    </row>
    <row r="105" spans="1:21" ht="42.75" hidden="1" thickBot="1" x14ac:dyDescent="0.3">
      <c r="A105" s="24" t="str">
        <f t="shared" si="4"/>
        <v/>
      </c>
      <c r="B105" s="24">
        <f t="shared" si="5"/>
        <v>48</v>
      </c>
      <c r="C105" s="17">
        <v>2884.3231999999998</v>
      </c>
      <c r="D105" s="17" t="s">
        <v>584</v>
      </c>
      <c r="E105" s="15">
        <v>22</v>
      </c>
      <c r="F105" s="18" t="s">
        <v>585</v>
      </c>
      <c r="G105" s="34" t="s">
        <v>838</v>
      </c>
      <c r="H105" s="18">
        <v>2021</v>
      </c>
      <c r="I105" s="18">
        <v>2022</v>
      </c>
      <c r="J105" s="18">
        <v>1050000</v>
      </c>
      <c r="K105" s="18">
        <v>420000</v>
      </c>
      <c r="L105" s="28">
        <v>40</v>
      </c>
      <c r="M105" s="18">
        <v>42000</v>
      </c>
      <c r="N105" s="18">
        <v>378000</v>
      </c>
      <c r="O105" s="18"/>
      <c r="P105" s="18"/>
      <c r="Q105" s="18"/>
      <c r="R105" s="18" t="s">
        <v>340</v>
      </c>
      <c r="S105" s="18" t="s">
        <v>14</v>
      </c>
      <c r="T105" s="18" t="s">
        <v>586</v>
      </c>
      <c r="U105" s="18" t="s">
        <v>587</v>
      </c>
    </row>
    <row r="106" spans="1:21" ht="63.75" thickBot="1" x14ac:dyDescent="0.3">
      <c r="A106" s="24">
        <f t="shared" si="4"/>
        <v>49</v>
      </c>
      <c r="B106" s="24">
        <f t="shared" si="5"/>
        <v>49</v>
      </c>
      <c r="C106" s="14">
        <v>2883</v>
      </c>
      <c r="D106" s="14" t="s">
        <v>982</v>
      </c>
      <c r="E106" s="15">
        <v>2</v>
      </c>
      <c r="F106" s="16" t="s">
        <v>589</v>
      </c>
      <c r="G106" s="32" t="s">
        <v>874</v>
      </c>
      <c r="H106" s="16">
        <v>2021</v>
      </c>
      <c r="I106" s="16">
        <v>2021</v>
      </c>
      <c r="J106" s="25">
        <v>540690</v>
      </c>
      <c r="K106" s="25">
        <v>262644</v>
      </c>
      <c r="L106" s="25">
        <v>48.58</v>
      </c>
      <c r="M106" s="25">
        <v>262644</v>
      </c>
      <c r="N106" s="25"/>
      <c r="O106" s="25"/>
      <c r="P106" s="25"/>
      <c r="Q106" s="25"/>
      <c r="R106" s="16" t="s">
        <v>340</v>
      </c>
      <c r="S106" s="16" t="s">
        <v>14</v>
      </c>
      <c r="T106" s="16" t="s">
        <v>589</v>
      </c>
      <c r="U106" s="16" t="s">
        <v>983</v>
      </c>
    </row>
    <row r="107" spans="1:21" ht="53.25" hidden="1" thickBot="1" x14ac:dyDescent="0.3">
      <c r="A107" s="24" t="str">
        <f t="shared" si="4"/>
        <v/>
      </c>
      <c r="B107" s="24">
        <f t="shared" si="5"/>
        <v>49</v>
      </c>
      <c r="C107" s="17">
        <v>2883.3233</v>
      </c>
      <c r="D107" s="17" t="s">
        <v>588</v>
      </c>
      <c r="E107" s="15">
        <v>22</v>
      </c>
      <c r="F107" s="18" t="s">
        <v>589</v>
      </c>
      <c r="G107" s="34" t="s">
        <v>874</v>
      </c>
      <c r="H107" s="18">
        <v>2021</v>
      </c>
      <c r="I107" s="18">
        <v>2022</v>
      </c>
      <c r="J107" s="18">
        <v>540690</v>
      </c>
      <c r="K107" s="18">
        <v>267207</v>
      </c>
      <c r="L107" s="28">
        <v>49.42</v>
      </c>
      <c r="M107" s="18">
        <v>26711</v>
      </c>
      <c r="N107" s="18">
        <v>240496</v>
      </c>
      <c r="O107" s="18"/>
      <c r="P107" s="18"/>
      <c r="Q107" s="18"/>
      <c r="R107" s="18" t="s">
        <v>340</v>
      </c>
      <c r="S107" s="18" t="s">
        <v>14</v>
      </c>
      <c r="T107" s="18" t="s">
        <v>586</v>
      </c>
      <c r="U107" s="18" t="s">
        <v>587</v>
      </c>
    </row>
    <row r="108" spans="1:21" ht="32.25" thickBot="1" x14ac:dyDescent="0.3">
      <c r="A108" s="24">
        <f t="shared" si="4"/>
        <v>50</v>
      </c>
      <c r="B108" s="24">
        <f t="shared" si="5"/>
        <v>50</v>
      </c>
      <c r="C108" s="21">
        <v>2791</v>
      </c>
      <c r="D108" s="21" t="s">
        <v>888</v>
      </c>
      <c r="E108" s="13">
        <v>3</v>
      </c>
      <c r="F108" s="13" t="s">
        <v>891</v>
      </c>
      <c r="G108" s="36" t="s">
        <v>907</v>
      </c>
      <c r="H108" s="13">
        <v>2021</v>
      </c>
      <c r="I108" s="13">
        <v>2022</v>
      </c>
      <c r="J108" s="27">
        <v>200000</v>
      </c>
      <c r="K108" s="27">
        <v>200000</v>
      </c>
      <c r="L108" s="27">
        <v>100</v>
      </c>
      <c r="M108" s="27">
        <v>20000</v>
      </c>
      <c r="N108" s="27">
        <v>180000</v>
      </c>
      <c r="O108" s="27"/>
      <c r="P108" s="27"/>
      <c r="Q108" s="27"/>
      <c r="R108" s="13" t="s">
        <v>340</v>
      </c>
      <c r="S108" s="13" t="s">
        <v>39</v>
      </c>
      <c r="T108" s="13"/>
      <c r="U108" s="13"/>
    </row>
    <row r="109" spans="1:21" ht="42.75" thickBot="1" x14ac:dyDescent="0.3">
      <c r="A109" s="24">
        <f t="shared" si="4"/>
        <v>51</v>
      </c>
      <c r="B109" s="24">
        <f t="shared" si="5"/>
        <v>51</v>
      </c>
      <c r="C109" s="21">
        <v>2618</v>
      </c>
      <c r="D109" s="21" t="s">
        <v>590</v>
      </c>
      <c r="E109" s="13">
        <v>3</v>
      </c>
      <c r="F109" s="13" t="s">
        <v>591</v>
      </c>
      <c r="G109" s="36" t="s">
        <v>839</v>
      </c>
      <c r="H109" s="13">
        <v>2020</v>
      </c>
      <c r="I109" s="13">
        <v>2022</v>
      </c>
      <c r="J109" s="27">
        <v>650000</v>
      </c>
      <c r="K109" s="27">
        <v>650000</v>
      </c>
      <c r="L109" s="27">
        <v>100</v>
      </c>
      <c r="M109" s="27"/>
      <c r="N109" s="27">
        <v>500000</v>
      </c>
      <c r="O109" s="27"/>
      <c r="P109" s="27"/>
      <c r="Q109" s="27"/>
      <c r="R109" s="13" t="s">
        <v>340</v>
      </c>
      <c r="S109" s="13" t="s">
        <v>41</v>
      </c>
      <c r="T109" s="13" t="s">
        <v>592</v>
      </c>
      <c r="U109" s="13" t="s">
        <v>593</v>
      </c>
    </row>
    <row r="110" spans="1:21" ht="53.25" thickBot="1" x14ac:dyDescent="0.3">
      <c r="A110" s="24">
        <f t="shared" si="4"/>
        <v>52</v>
      </c>
      <c r="B110" s="24">
        <f t="shared" si="5"/>
        <v>52</v>
      </c>
      <c r="C110" s="14">
        <v>3296</v>
      </c>
      <c r="D110" s="14" t="s">
        <v>1367</v>
      </c>
      <c r="E110" s="15">
        <v>1</v>
      </c>
      <c r="F110" s="20" t="s">
        <v>1368</v>
      </c>
      <c r="G110" s="33" t="s">
        <v>1435</v>
      </c>
      <c r="H110" s="20">
        <v>2022</v>
      </c>
      <c r="I110" s="20">
        <v>2023</v>
      </c>
      <c r="J110" s="26">
        <v>20000</v>
      </c>
      <c r="K110" s="26">
        <v>20000</v>
      </c>
      <c r="L110" s="26">
        <v>100</v>
      </c>
      <c r="M110" s="26"/>
      <c r="N110" s="26">
        <v>10000</v>
      </c>
      <c r="O110" s="26">
        <v>10000</v>
      </c>
      <c r="P110" s="26"/>
      <c r="Q110" s="26"/>
      <c r="R110" s="20" t="s">
        <v>13</v>
      </c>
      <c r="S110" s="20"/>
      <c r="T110" s="20" t="s">
        <v>1350</v>
      </c>
      <c r="U110" s="20" t="s">
        <v>1351</v>
      </c>
    </row>
    <row r="111" spans="1:21" ht="53.25" thickBot="1" x14ac:dyDescent="0.3">
      <c r="A111" s="24">
        <f t="shared" si="4"/>
        <v>53</v>
      </c>
      <c r="B111" s="24">
        <f t="shared" si="5"/>
        <v>53</v>
      </c>
      <c r="C111" s="14">
        <v>2589</v>
      </c>
      <c r="D111" s="14" t="s">
        <v>984</v>
      </c>
      <c r="E111" s="15">
        <v>2</v>
      </c>
      <c r="F111" s="16" t="s">
        <v>417</v>
      </c>
      <c r="G111" s="32" t="s">
        <v>453</v>
      </c>
      <c r="H111" s="16">
        <v>2019</v>
      </c>
      <c r="I111" s="16">
        <v>2022</v>
      </c>
      <c r="J111" s="25">
        <v>400000</v>
      </c>
      <c r="K111" s="25">
        <v>240000</v>
      </c>
      <c r="L111" s="25">
        <v>60</v>
      </c>
      <c r="M111" s="25">
        <v>60000</v>
      </c>
      <c r="N111" s="25">
        <v>60000</v>
      </c>
      <c r="O111" s="25"/>
      <c r="P111" s="25"/>
      <c r="Q111" s="25"/>
      <c r="R111" s="16" t="s">
        <v>39</v>
      </c>
      <c r="S111" s="16"/>
      <c r="T111" s="16" t="s">
        <v>1369</v>
      </c>
      <c r="U111" s="16" t="s">
        <v>1370</v>
      </c>
    </row>
    <row r="112" spans="1:21" ht="95.25" hidden="1" thickBot="1" x14ac:dyDescent="0.3">
      <c r="A112" s="24" t="str">
        <f t="shared" si="4"/>
        <v/>
      </c>
      <c r="B112" s="24">
        <f t="shared" si="5"/>
        <v>53</v>
      </c>
      <c r="C112" s="17">
        <v>2589.3098</v>
      </c>
      <c r="D112" s="17" t="s">
        <v>594</v>
      </c>
      <c r="E112" s="15">
        <v>22</v>
      </c>
      <c r="F112" s="18" t="s">
        <v>417</v>
      </c>
      <c r="G112" s="34" t="s">
        <v>453</v>
      </c>
      <c r="H112" s="18">
        <v>2019</v>
      </c>
      <c r="I112" s="18">
        <v>2022</v>
      </c>
      <c r="J112" s="18">
        <v>400000</v>
      </c>
      <c r="K112" s="18">
        <v>240000</v>
      </c>
      <c r="L112" s="28">
        <v>60</v>
      </c>
      <c r="M112" s="18">
        <v>60000</v>
      </c>
      <c r="N112" s="18">
        <v>60000</v>
      </c>
      <c r="O112" s="18"/>
      <c r="P112" s="18"/>
      <c r="Q112" s="18"/>
      <c r="R112" s="18" t="s">
        <v>39</v>
      </c>
      <c r="S112" s="18"/>
      <c r="T112" s="18" t="s">
        <v>892</v>
      </c>
      <c r="U112" s="18"/>
    </row>
    <row r="113" spans="1:21" ht="53.25" thickBot="1" x14ac:dyDescent="0.3">
      <c r="A113" s="24">
        <f t="shared" si="4"/>
        <v>54</v>
      </c>
      <c r="B113" s="24">
        <f t="shared" si="5"/>
        <v>54</v>
      </c>
      <c r="C113" s="14">
        <v>1964</v>
      </c>
      <c r="D113" s="14" t="s">
        <v>985</v>
      </c>
      <c r="E113" s="15">
        <v>2</v>
      </c>
      <c r="F113" s="16" t="s">
        <v>347</v>
      </c>
      <c r="G113" s="32" t="s">
        <v>362</v>
      </c>
      <c r="H113" s="16">
        <v>2017</v>
      </c>
      <c r="I113" s="16">
        <v>2025</v>
      </c>
      <c r="J113" s="25">
        <v>238820</v>
      </c>
      <c r="K113" s="25">
        <v>238820</v>
      </c>
      <c r="L113" s="25">
        <v>100</v>
      </c>
      <c r="M113" s="25">
        <v>25000</v>
      </c>
      <c r="N113" s="25">
        <v>50000</v>
      </c>
      <c r="O113" s="25">
        <v>50000</v>
      </c>
      <c r="P113" s="25">
        <v>25000</v>
      </c>
      <c r="Q113" s="25">
        <v>50000</v>
      </c>
      <c r="R113" s="16" t="s">
        <v>340</v>
      </c>
      <c r="S113" s="16"/>
      <c r="T113" s="16" t="s">
        <v>596</v>
      </c>
      <c r="U113" s="16" t="s">
        <v>597</v>
      </c>
    </row>
    <row r="114" spans="1:21" ht="53.25" hidden="1" thickBot="1" x14ac:dyDescent="0.3">
      <c r="A114" s="24" t="str">
        <f t="shared" si="4"/>
        <v/>
      </c>
      <c r="B114" s="24">
        <f t="shared" si="5"/>
        <v>54</v>
      </c>
      <c r="C114" s="17">
        <v>1964.3234</v>
      </c>
      <c r="D114" s="17" t="s">
        <v>595</v>
      </c>
      <c r="E114" s="15">
        <v>22</v>
      </c>
      <c r="F114" s="18" t="s">
        <v>347</v>
      </c>
      <c r="G114" s="34" t="s">
        <v>362</v>
      </c>
      <c r="H114" s="18">
        <v>2017</v>
      </c>
      <c r="I114" s="18">
        <v>2024</v>
      </c>
      <c r="J114" s="18">
        <v>238820</v>
      </c>
      <c r="K114" s="18">
        <v>238820</v>
      </c>
      <c r="L114" s="28">
        <v>100</v>
      </c>
      <c r="M114" s="18">
        <v>50000</v>
      </c>
      <c r="N114" s="18">
        <v>50000</v>
      </c>
      <c r="O114" s="18">
        <v>50000</v>
      </c>
      <c r="P114" s="18">
        <v>25000</v>
      </c>
      <c r="Q114" s="18"/>
      <c r="R114" s="18" t="s">
        <v>340</v>
      </c>
      <c r="S114" s="18"/>
      <c r="T114" s="18" t="s">
        <v>596</v>
      </c>
      <c r="U114" s="18" t="s">
        <v>597</v>
      </c>
    </row>
    <row r="115" spans="1:21" ht="53.25" thickBot="1" x14ac:dyDescent="0.3">
      <c r="A115" s="24">
        <f t="shared" si="4"/>
        <v>55</v>
      </c>
      <c r="B115" s="24">
        <f t="shared" si="5"/>
        <v>55</v>
      </c>
      <c r="C115" s="14">
        <v>1963</v>
      </c>
      <c r="D115" s="14" t="s">
        <v>985</v>
      </c>
      <c r="E115" s="15">
        <v>2</v>
      </c>
      <c r="F115" s="16" t="s">
        <v>348</v>
      </c>
      <c r="G115" s="32" t="s">
        <v>363</v>
      </c>
      <c r="H115" s="16">
        <v>2017</v>
      </c>
      <c r="I115" s="16">
        <v>2025</v>
      </c>
      <c r="J115" s="25">
        <v>243094.77</v>
      </c>
      <c r="K115" s="25">
        <v>243094.77</v>
      </c>
      <c r="L115" s="25">
        <v>100</v>
      </c>
      <c r="M115" s="25">
        <v>25000</v>
      </c>
      <c r="N115" s="25">
        <v>50000</v>
      </c>
      <c r="O115" s="25">
        <v>50000</v>
      </c>
      <c r="P115" s="25">
        <v>25000</v>
      </c>
      <c r="Q115" s="25">
        <v>50000</v>
      </c>
      <c r="R115" s="16" t="s">
        <v>340</v>
      </c>
      <c r="S115" s="16"/>
      <c r="T115" s="16" t="s">
        <v>599</v>
      </c>
      <c r="U115" s="16" t="s">
        <v>600</v>
      </c>
    </row>
    <row r="116" spans="1:21" ht="53.25" hidden="1" thickBot="1" x14ac:dyDescent="0.3">
      <c r="A116" s="24" t="str">
        <f t="shared" si="4"/>
        <v/>
      </c>
      <c r="B116" s="24">
        <f t="shared" si="5"/>
        <v>55</v>
      </c>
      <c r="C116" s="17">
        <v>1963.3235999999999</v>
      </c>
      <c r="D116" s="17" t="s">
        <v>598</v>
      </c>
      <c r="E116" s="15">
        <v>22</v>
      </c>
      <c r="F116" s="18" t="s">
        <v>348</v>
      </c>
      <c r="G116" s="34" t="s">
        <v>363</v>
      </c>
      <c r="H116" s="18">
        <v>2017</v>
      </c>
      <c r="I116" s="18">
        <v>2024</v>
      </c>
      <c r="J116" s="18">
        <v>243094.77</v>
      </c>
      <c r="K116" s="18">
        <v>243094.77</v>
      </c>
      <c r="L116" s="28">
        <v>100</v>
      </c>
      <c r="M116" s="18">
        <v>50000</v>
      </c>
      <c r="N116" s="18">
        <v>50000</v>
      </c>
      <c r="O116" s="18">
        <v>50000</v>
      </c>
      <c r="P116" s="18">
        <v>25000</v>
      </c>
      <c r="Q116" s="18"/>
      <c r="R116" s="18" t="s">
        <v>340</v>
      </c>
      <c r="S116" s="18"/>
      <c r="T116" s="18" t="s">
        <v>599</v>
      </c>
      <c r="U116" s="18" t="s">
        <v>600</v>
      </c>
    </row>
    <row r="117" spans="1:21" ht="63.75" thickBot="1" x14ac:dyDescent="0.3">
      <c r="A117" s="24">
        <f t="shared" si="4"/>
        <v>56</v>
      </c>
      <c r="B117" s="24">
        <f t="shared" si="5"/>
        <v>56</v>
      </c>
      <c r="C117" s="21">
        <v>914</v>
      </c>
      <c r="D117" s="21" t="s">
        <v>601</v>
      </c>
      <c r="E117" s="13">
        <v>3</v>
      </c>
      <c r="F117" s="13" t="s">
        <v>602</v>
      </c>
      <c r="G117" s="36" t="s">
        <v>875</v>
      </c>
      <c r="H117" s="13">
        <v>2020</v>
      </c>
      <c r="I117" s="13">
        <v>2021</v>
      </c>
      <c r="J117" s="27"/>
      <c r="K117" s="27"/>
      <c r="L117" s="27"/>
      <c r="M117" s="27"/>
      <c r="N117" s="27"/>
      <c r="O117" s="27"/>
      <c r="P117" s="27"/>
      <c r="Q117" s="27"/>
      <c r="R117" s="13" t="s">
        <v>39</v>
      </c>
      <c r="S117" s="13" t="s">
        <v>341</v>
      </c>
      <c r="T117" s="13" t="s">
        <v>603</v>
      </c>
      <c r="U117" s="13" t="s">
        <v>604</v>
      </c>
    </row>
    <row r="118" spans="1:21" ht="53.25" thickBot="1" x14ac:dyDescent="0.3">
      <c r="A118" s="24">
        <f t="shared" si="4"/>
        <v>57</v>
      </c>
      <c r="B118" s="24">
        <f t="shared" si="5"/>
        <v>57</v>
      </c>
      <c r="C118" s="21">
        <v>2979</v>
      </c>
      <c r="D118" s="21" t="s">
        <v>605</v>
      </c>
      <c r="E118" s="13">
        <v>3</v>
      </c>
      <c r="F118" s="13" t="s">
        <v>606</v>
      </c>
      <c r="G118" s="36" t="s">
        <v>840</v>
      </c>
      <c r="H118" s="13">
        <v>2022</v>
      </c>
      <c r="I118" s="13">
        <v>2023</v>
      </c>
      <c r="J118" s="27"/>
      <c r="K118" s="27"/>
      <c r="L118" s="27"/>
      <c r="M118" s="27"/>
      <c r="N118" s="27"/>
      <c r="O118" s="27"/>
      <c r="P118" s="27"/>
      <c r="Q118" s="27"/>
      <c r="R118" s="13" t="s">
        <v>39</v>
      </c>
      <c r="S118" s="13" t="s">
        <v>14</v>
      </c>
      <c r="T118" s="13" t="s">
        <v>607</v>
      </c>
      <c r="U118" s="13" t="s">
        <v>608</v>
      </c>
    </row>
    <row r="119" spans="1:21" ht="53.25" thickBot="1" x14ac:dyDescent="0.3">
      <c r="A119" s="24">
        <f t="shared" si="4"/>
        <v>58</v>
      </c>
      <c r="B119" s="24">
        <f t="shared" si="5"/>
        <v>58</v>
      </c>
      <c r="C119" s="21">
        <v>78</v>
      </c>
      <c r="D119" s="21" t="s">
        <v>397</v>
      </c>
      <c r="E119" s="13">
        <v>3</v>
      </c>
      <c r="F119" s="13" t="s">
        <v>42</v>
      </c>
      <c r="G119" s="36" t="s">
        <v>323</v>
      </c>
      <c r="H119" s="13">
        <v>2020</v>
      </c>
      <c r="I119" s="13">
        <v>2021</v>
      </c>
      <c r="J119" s="27">
        <v>100000</v>
      </c>
      <c r="K119" s="27">
        <v>100000</v>
      </c>
      <c r="L119" s="27">
        <v>100</v>
      </c>
      <c r="M119" s="27">
        <v>50000</v>
      </c>
      <c r="N119" s="27"/>
      <c r="O119" s="27"/>
      <c r="P119" s="27"/>
      <c r="Q119" s="27"/>
      <c r="R119" s="13" t="s">
        <v>39</v>
      </c>
      <c r="S119" s="13" t="s">
        <v>341</v>
      </c>
      <c r="T119" s="13"/>
      <c r="U119" s="13"/>
    </row>
    <row r="120" spans="1:21" ht="53.25" thickBot="1" x14ac:dyDescent="0.3">
      <c r="A120" s="24">
        <f t="shared" si="4"/>
        <v>59</v>
      </c>
      <c r="B120" s="24">
        <f t="shared" si="5"/>
        <v>59</v>
      </c>
      <c r="C120" s="14">
        <v>1534</v>
      </c>
      <c r="D120" s="14" t="s">
        <v>986</v>
      </c>
      <c r="E120" s="15">
        <v>2</v>
      </c>
      <c r="F120" s="16" t="s">
        <v>40</v>
      </c>
      <c r="G120" s="32" t="s">
        <v>280</v>
      </c>
      <c r="H120" s="16">
        <v>2020</v>
      </c>
      <c r="I120" s="16">
        <v>2021</v>
      </c>
      <c r="J120" s="25">
        <v>1190556.76</v>
      </c>
      <c r="K120" s="25">
        <v>62170</v>
      </c>
      <c r="L120" s="25">
        <v>5.22</v>
      </c>
      <c r="M120" s="25">
        <v>20000</v>
      </c>
      <c r="N120" s="25"/>
      <c r="O120" s="25"/>
      <c r="P120" s="25"/>
      <c r="Q120" s="25"/>
      <c r="R120" s="16" t="s">
        <v>340</v>
      </c>
      <c r="S120" s="16" t="s">
        <v>341</v>
      </c>
      <c r="T120" s="16" t="s">
        <v>987</v>
      </c>
      <c r="U120" s="16" t="s">
        <v>988</v>
      </c>
    </row>
    <row r="121" spans="1:21" ht="63.75" hidden="1" thickBot="1" x14ac:dyDescent="0.3">
      <c r="A121" s="24" t="str">
        <f t="shared" si="4"/>
        <v/>
      </c>
      <c r="B121" s="24">
        <f t="shared" si="5"/>
        <v>59</v>
      </c>
      <c r="C121" s="17">
        <v>1534.3236999999999</v>
      </c>
      <c r="D121" s="17" t="s">
        <v>816</v>
      </c>
      <c r="E121" s="15">
        <v>22</v>
      </c>
      <c r="F121" s="18" t="s">
        <v>40</v>
      </c>
      <c r="G121" s="34" t="s">
        <v>280</v>
      </c>
      <c r="H121" s="18">
        <v>2020</v>
      </c>
      <c r="I121" s="18">
        <v>2021</v>
      </c>
      <c r="J121" s="18">
        <v>762170</v>
      </c>
      <c r="K121" s="18">
        <v>42170</v>
      </c>
      <c r="L121" s="28">
        <v>5.53</v>
      </c>
      <c r="M121" s="18"/>
      <c r="N121" s="18"/>
      <c r="O121" s="18"/>
      <c r="P121" s="18"/>
      <c r="Q121" s="18"/>
      <c r="R121" s="18" t="s">
        <v>340</v>
      </c>
      <c r="S121" s="18" t="s">
        <v>341</v>
      </c>
      <c r="T121" s="18" t="s">
        <v>817</v>
      </c>
      <c r="U121" s="18" t="s">
        <v>818</v>
      </c>
    </row>
    <row r="122" spans="1:21" ht="84.75" thickBot="1" x14ac:dyDescent="0.3">
      <c r="A122" s="24">
        <f t="shared" si="4"/>
        <v>60</v>
      </c>
      <c r="B122" s="24">
        <f t="shared" si="5"/>
        <v>60</v>
      </c>
      <c r="C122" s="14">
        <v>1536</v>
      </c>
      <c r="D122" s="14" t="s">
        <v>989</v>
      </c>
      <c r="E122" s="15">
        <v>2</v>
      </c>
      <c r="F122" s="16" t="s">
        <v>990</v>
      </c>
      <c r="G122" s="32" t="s">
        <v>1293</v>
      </c>
      <c r="H122" s="16">
        <v>2015</v>
      </c>
      <c r="I122" s="16">
        <v>2022</v>
      </c>
      <c r="J122" s="25">
        <v>12384</v>
      </c>
      <c r="K122" s="25">
        <v>12384</v>
      </c>
      <c r="L122" s="25">
        <v>100</v>
      </c>
      <c r="M122" s="25"/>
      <c r="N122" s="25"/>
      <c r="O122" s="25"/>
      <c r="P122" s="25"/>
      <c r="Q122" s="25"/>
      <c r="R122" s="16" t="s">
        <v>340</v>
      </c>
      <c r="S122" s="16"/>
      <c r="T122" s="16" t="s">
        <v>991</v>
      </c>
      <c r="U122" s="16" t="s">
        <v>992</v>
      </c>
    </row>
    <row r="123" spans="1:21" ht="84.75" thickBot="1" x14ac:dyDescent="0.3">
      <c r="A123" s="24">
        <f t="shared" si="4"/>
        <v>61</v>
      </c>
      <c r="B123" s="24">
        <f t="shared" si="5"/>
        <v>61</v>
      </c>
      <c r="C123" s="14">
        <v>77</v>
      </c>
      <c r="D123" s="14" t="s">
        <v>993</v>
      </c>
      <c r="E123" s="15">
        <v>2</v>
      </c>
      <c r="F123" s="16" t="s">
        <v>876</v>
      </c>
      <c r="G123" s="32" t="s">
        <v>281</v>
      </c>
      <c r="H123" s="16">
        <v>2008</v>
      </c>
      <c r="I123" s="16">
        <v>2024</v>
      </c>
      <c r="J123" s="25">
        <v>2376228.33</v>
      </c>
      <c r="K123" s="25">
        <v>2376228.33</v>
      </c>
      <c r="L123" s="25">
        <v>100</v>
      </c>
      <c r="M123" s="25">
        <v>204000</v>
      </c>
      <c r="N123" s="25">
        <v>200000</v>
      </c>
      <c r="O123" s="25">
        <v>200000</v>
      </c>
      <c r="P123" s="25">
        <v>200000</v>
      </c>
      <c r="Q123" s="25"/>
      <c r="R123" s="16" t="s">
        <v>340</v>
      </c>
      <c r="S123" s="16" t="s">
        <v>41</v>
      </c>
      <c r="T123" s="16" t="s">
        <v>994</v>
      </c>
      <c r="U123" s="16" t="s">
        <v>995</v>
      </c>
    </row>
    <row r="124" spans="1:21" ht="126.75" hidden="1" thickBot="1" x14ac:dyDescent="0.3">
      <c r="A124" s="24" t="str">
        <f t="shared" si="4"/>
        <v/>
      </c>
      <c r="B124" s="24">
        <f t="shared" si="5"/>
        <v>61</v>
      </c>
      <c r="C124" s="17">
        <v>77.323899999999995</v>
      </c>
      <c r="D124" s="17" t="s">
        <v>609</v>
      </c>
      <c r="E124" s="15">
        <v>22</v>
      </c>
      <c r="F124" s="18" t="s">
        <v>876</v>
      </c>
      <c r="G124" s="34" t="s">
        <v>281</v>
      </c>
      <c r="H124" s="18">
        <v>2008</v>
      </c>
      <c r="I124" s="18">
        <v>2024</v>
      </c>
      <c r="J124" s="18">
        <v>2226650.62</v>
      </c>
      <c r="K124" s="18">
        <v>2226650.62</v>
      </c>
      <c r="L124" s="28">
        <v>100</v>
      </c>
      <c r="M124" s="18">
        <v>200000</v>
      </c>
      <c r="N124" s="18">
        <v>200000</v>
      </c>
      <c r="O124" s="18">
        <v>200000</v>
      </c>
      <c r="P124" s="18">
        <v>200000</v>
      </c>
      <c r="Q124" s="18"/>
      <c r="R124" s="18" t="s">
        <v>340</v>
      </c>
      <c r="S124" s="18" t="s">
        <v>41</v>
      </c>
      <c r="T124" s="18" t="s">
        <v>610</v>
      </c>
      <c r="U124" s="18" t="s">
        <v>611</v>
      </c>
    </row>
    <row r="125" spans="1:21" ht="32.25" thickBot="1" x14ac:dyDescent="0.3">
      <c r="A125" s="24">
        <f t="shared" si="4"/>
        <v>62</v>
      </c>
      <c r="B125" s="24">
        <f t="shared" si="5"/>
        <v>62</v>
      </c>
      <c r="C125" s="14">
        <v>1017</v>
      </c>
      <c r="D125" s="14" t="s">
        <v>1371</v>
      </c>
      <c r="E125" s="15">
        <v>2</v>
      </c>
      <c r="F125" s="16" t="s">
        <v>1372</v>
      </c>
      <c r="G125" s="32" t="s">
        <v>1436</v>
      </c>
      <c r="H125" s="16">
        <v>2013</v>
      </c>
      <c r="I125" s="16">
        <v>2025</v>
      </c>
      <c r="J125" s="25">
        <v>305378</v>
      </c>
      <c r="K125" s="25">
        <v>305378</v>
      </c>
      <c r="L125" s="25">
        <v>100</v>
      </c>
      <c r="M125" s="25"/>
      <c r="N125" s="25">
        <v>300000</v>
      </c>
      <c r="O125" s="25"/>
      <c r="P125" s="25"/>
      <c r="Q125" s="25"/>
      <c r="R125" s="16" t="s">
        <v>340</v>
      </c>
      <c r="S125" s="16" t="s">
        <v>14</v>
      </c>
      <c r="T125" s="16" t="s">
        <v>1373</v>
      </c>
      <c r="U125" s="16" t="s">
        <v>1374</v>
      </c>
    </row>
    <row r="126" spans="1:21" ht="32.25" hidden="1" thickBot="1" x14ac:dyDescent="0.3">
      <c r="A126" s="24" t="str">
        <f t="shared" si="4"/>
        <v/>
      </c>
      <c r="B126" s="24">
        <f t="shared" si="5"/>
        <v>62</v>
      </c>
      <c r="C126" s="17">
        <v>1017.3289</v>
      </c>
      <c r="D126" s="17" t="s">
        <v>996</v>
      </c>
      <c r="E126" s="15">
        <v>22</v>
      </c>
      <c r="F126" s="18" t="s">
        <v>43</v>
      </c>
      <c r="G126" s="34" t="s">
        <v>282</v>
      </c>
      <c r="H126" s="18">
        <v>2013</v>
      </c>
      <c r="I126" s="18">
        <v>2022</v>
      </c>
      <c r="J126" s="18">
        <v>205378</v>
      </c>
      <c r="K126" s="18">
        <v>205378</v>
      </c>
      <c r="L126" s="28">
        <v>100</v>
      </c>
      <c r="M126" s="18"/>
      <c r="N126" s="18">
        <v>200000</v>
      </c>
      <c r="O126" s="18"/>
      <c r="P126" s="18"/>
      <c r="Q126" s="18"/>
      <c r="R126" s="18" t="s">
        <v>340</v>
      </c>
      <c r="S126" s="18" t="s">
        <v>14</v>
      </c>
      <c r="T126" s="18" t="s">
        <v>613</v>
      </c>
      <c r="U126" s="18" t="s">
        <v>614</v>
      </c>
    </row>
    <row r="127" spans="1:21" ht="32.25" hidden="1" thickBot="1" x14ac:dyDescent="0.3">
      <c r="A127" s="24" t="str">
        <f t="shared" si="4"/>
        <v/>
      </c>
      <c r="B127" s="24">
        <f t="shared" si="5"/>
        <v>62</v>
      </c>
      <c r="C127" s="17">
        <v>1017.324</v>
      </c>
      <c r="D127" s="17" t="s">
        <v>612</v>
      </c>
      <c r="E127" s="15">
        <v>22</v>
      </c>
      <c r="F127" s="18" t="s">
        <v>43</v>
      </c>
      <c r="G127" s="34" t="s">
        <v>282</v>
      </c>
      <c r="H127" s="18">
        <v>2013</v>
      </c>
      <c r="I127" s="18">
        <v>2021</v>
      </c>
      <c r="J127" s="18">
        <v>205378</v>
      </c>
      <c r="K127" s="18">
        <v>205378</v>
      </c>
      <c r="L127" s="28">
        <v>100</v>
      </c>
      <c r="M127" s="18">
        <v>200000</v>
      </c>
      <c r="N127" s="18"/>
      <c r="O127" s="18"/>
      <c r="P127" s="18"/>
      <c r="Q127" s="18"/>
      <c r="R127" s="18" t="s">
        <v>340</v>
      </c>
      <c r="S127" s="18" t="s">
        <v>14</v>
      </c>
      <c r="T127" s="18" t="s">
        <v>613</v>
      </c>
      <c r="U127" s="18" t="s">
        <v>614</v>
      </c>
    </row>
    <row r="128" spans="1:21" ht="42.75" thickBot="1" x14ac:dyDescent="0.3">
      <c r="A128" s="24">
        <f t="shared" si="4"/>
        <v>63</v>
      </c>
      <c r="B128" s="24">
        <f t="shared" si="5"/>
        <v>63</v>
      </c>
      <c r="C128" s="21">
        <v>84</v>
      </c>
      <c r="D128" s="21" t="s">
        <v>615</v>
      </c>
      <c r="E128" s="13">
        <v>3</v>
      </c>
      <c r="F128" s="13" t="s">
        <v>44</v>
      </c>
      <c r="G128" s="36" t="s">
        <v>283</v>
      </c>
      <c r="H128" s="13">
        <v>2020</v>
      </c>
      <c r="I128" s="13">
        <v>2022</v>
      </c>
      <c r="J128" s="27"/>
      <c r="K128" s="27"/>
      <c r="L128" s="27"/>
      <c r="M128" s="27"/>
      <c r="N128" s="27"/>
      <c r="O128" s="27"/>
      <c r="P128" s="27"/>
      <c r="Q128" s="27"/>
      <c r="R128" s="13" t="s">
        <v>15</v>
      </c>
      <c r="S128" s="13" t="s">
        <v>41</v>
      </c>
      <c r="T128" s="13" t="s">
        <v>45</v>
      </c>
      <c r="U128" s="13" t="s">
        <v>616</v>
      </c>
    </row>
    <row r="129" spans="1:21" ht="15.75" thickBot="1" x14ac:dyDescent="0.3">
      <c r="A129" s="24" t="str">
        <f t="shared" si="4"/>
        <v/>
      </c>
      <c r="B129" s="24">
        <f t="shared" si="5"/>
        <v>63</v>
      </c>
      <c r="C129" s="13"/>
      <c r="D129" s="13"/>
      <c r="E129" s="13">
        <v>0</v>
      </c>
      <c r="F129" s="31"/>
      <c r="G129" s="40" t="s">
        <v>202</v>
      </c>
      <c r="H129" s="41"/>
      <c r="I129" s="41"/>
      <c r="J129" s="42"/>
      <c r="K129" s="42"/>
      <c r="L129" s="42"/>
      <c r="M129" s="42"/>
      <c r="N129" s="42"/>
      <c r="O129" s="42"/>
      <c r="P129" s="42"/>
      <c r="Q129" s="42"/>
      <c r="R129" s="41"/>
      <c r="S129" s="41"/>
      <c r="T129" s="41"/>
      <c r="U129" s="53"/>
    </row>
    <row r="130" spans="1:21" ht="42.75" thickBot="1" x14ac:dyDescent="0.3">
      <c r="A130" s="24">
        <f t="shared" si="4"/>
        <v>64</v>
      </c>
      <c r="B130" s="24">
        <f t="shared" si="5"/>
        <v>64</v>
      </c>
      <c r="C130" s="14">
        <v>2765</v>
      </c>
      <c r="D130" s="14" t="s">
        <v>1375</v>
      </c>
      <c r="E130" s="15">
        <v>2</v>
      </c>
      <c r="F130" s="16" t="s">
        <v>418</v>
      </c>
      <c r="G130" s="32" t="s">
        <v>454</v>
      </c>
      <c r="H130" s="16">
        <v>2023</v>
      </c>
      <c r="I130" s="16">
        <v>2024</v>
      </c>
      <c r="J130" s="25">
        <v>50000</v>
      </c>
      <c r="K130" s="25">
        <v>50000</v>
      </c>
      <c r="L130" s="25">
        <v>100</v>
      </c>
      <c r="M130" s="25"/>
      <c r="N130" s="25"/>
      <c r="O130" s="25">
        <v>25000</v>
      </c>
      <c r="P130" s="25">
        <v>25000</v>
      </c>
      <c r="Q130" s="25"/>
      <c r="R130" s="16" t="s">
        <v>13</v>
      </c>
      <c r="S130" s="16" t="s">
        <v>14</v>
      </c>
      <c r="T130" s="16" t="s">
        <v>406</v>
      </c>
      <c r="U130" s="16" t="s">
        <v>618</v>
      </c>
    </row>
    <row r="131" spans="1:21" ht="32.25" hidden="1" thickBot="1" x14ac:dyDescent="0.3">
      <c r="A131" s="24" t="str">
        <f t="shared" si="4"/>
        <v/>
      </c>
      <c r="B131" s="24">
        <f t="shared" si="5"/>
        <v>64</v>
      </c>
      <c r="C131" s="17">
        <v>2765.3298</v>
      </c>
      <c r="D131" s="17" t="s">
        <v>617</v>
      </c>
      <c r="E131" s="15">
        <v>22</v>
      </c>
      <c r="F131" s="18" t="s">
        <v>418</v>
      </c>
      <c r="G131" s="34" t="s">
        <v>454</v>
      </c>
      <c r="H131" s="18">
        <v>2023</v>
      </c>
      <c r="I131" s="18">
        <v>2024</v>
      </c>
      <c r="J131" s="18"/>
      <c r="K131" s="18"/>
      <c r="L131" s="28"/>
      <c r="M131" s="18"/>
      <c r="N131" s="18"/>
      <c r="O131" s="18"/>
      <c r="P131" s="18"/>
      <c r="Q131" s="18"/>
      <c r="R131" s="18" t="s">
        <v>13</v>
      </c>
      <c r="S131" s="18" t="s">
        <v>14</v>
      </c>
      <c r="T131" s="18" t="s">
        <v>406</v>
      </c>
      <c r="U131" s="18" t="s">
        <v>618</v>
      </c>
    </row>
    <row r="132" spans="1:21" ht="32.25" thickBot="1" x14ac:dyDescent="0.3">
      <c r="A132" s="24">
        <f t="shared" si="4"/>
        <v>65</v>
      </c>
      <c r="B132" s="24">
        <f t="shared" si="5"/>
        <v>65</v>
      </c>
      <c r="C132" s="14">
        <v>2764</v>
      </c>
      <c r="D132" s="14" t="s">
        <v>1375</v>
      </c>
      <c r="E132" s="15">
        <v>2</v>
      </c>
      <c r="F132" s="16" t="s">
        <v>420</v>
      </c>
      <c r="G132" s="32" t="s">
        <v>455</v>
      </c>
      <c r="H132" s="16">
        <v>2024</v>
      </c>
      <c r="I132" s="16">
        <v>2025</v>
      </c>
      <c r="J132" s="25"/>
      <c r="K132" s="25"/>
      <c r="L132" s="25"/>
      <c r="M132" s="25"/>
      <c r="N132" s="25"/>
      <c r="O132" s="25"/>
      <c r="P132" s="25"/>
      <c r="Q132" s="25"/>
      <c r="R132" s="16" t="s">
        <v>340</v>
      </c>
      <c r="S132" s="16" t="s">
        <v>341</v>
      </c>
      <c r="T132" s="16" t="s">
        <v>406</v>
      </c>
      <c r="U132" s="16" t="s">
        <v>406</v>
      </c>
    </row>
    <row r="133" spans="1:21" ht="32.25" hidden="1" thickBot="1" x14ac:dyDescent="0.3">
      <c r="A133" s="24" t="str">
        <f t="shared" si="4"/>
        <v/>
      </c>
      <c r="B133" s="24">
        <f t="shared" si="5"/>
        <v>65</v>
      </c>
      <c r="C133" s="17">
        <v>2764.3299000000002</v>
      </c>
      <c r="D133" s="17" t="s">
        <v>419</v>
      </c>
      <c r="E133" s="15">
        <v>22</v>
      </c>
      <c r="F133" s="18" t="s">
        <v>420</v>
      </c>
      <c r="G133" s="34" t="s">
        <v>455</v>
      </c>
      <c r="H133" s="18">
        <v>2022</v>
      </c>
      <c r="I133" s="18">
        <v>2024</v>
      </c>
      <c r="J133" s="18"/>
      <c r="K133" s="18"/>
      <c r="L133" s="28"/>
      <c r="M133" s="18"/>
      <c r="N133" s="18"/>
      <c r="O133" s="18"/>
      <c r="P133" s="18"/>
      <c r="Q133" s="18"/>
      <c r="R133" s="18" t="s">
        <v>340</v>
      </c>
      <c r="S133" s="18" t="s">
        <v>341</v>
      </c>
      <c r="T133" s="18" t="s">
        <v>406</v>
      </c>
      <c r="U133" s="18"/>
    </row>
    <row r="134" spans="1:21" ht="32.25" thickBot="1" x14ac:dyDescent="0.3">
      <c r="A134" s="24">
        <f t="shared" si="4"/>
        <v>66</v>
      </c>
      <c r="B134" s="24">
        <f t="shared" si="5"/>
        <v>66</v>
      </c>
      <c r="C134" s="14">
        <v>91</v>
      </c>
      <c r="D134" s="14" t="s">
        <v>997</v>
      </c>
      <c r="E134" s="15">
        <v>2</v>
      </c>
      <c r="F134" s="16" t="s">
        <v>47</v>
      </c>
      <c r="G134" s="32" t="s">
        <v>284</v>
      </c>
      <c r="H134" s="16">
        <v>2011</v>
      </c>
      <c r="I134" s="16">
        <v>2022</v>
      </c>
      <c r="J134" s="25">
        <v>186341.15</v>
      </c>
      <c r="K134" s="25">
        <v>186341.15</v>
      </c>
      <c r="L134" s="25">
        <v>100</v>
      </c>
      <c r="M134" s="25"/>
      <c r="N134" s="25">
        <v>145000</v>
      </c>
      <c r="O134" s="25"/>
      <c r="P134" s="25"/>
      <c r="Q134" s="25"/>
      <c r="R134" s="16" t="s">
        <v>340</v>
      </c>
      <c r="S134" s="16"/>
      <c r="T134" s="16" t="s">
        <v>47</v>
      </c>
      <c r="U134" s="16" t="s">
        <v>998</v>
      </c>
    </row>
    <row r="135" spans="1:21" ht="32.25" hidden="1" thickBot="1" x14ac:dyDescent="0.3">
      <c r="A135" s="24" t="str">
        <f t="shared" si="4"/>
        <v/>
      </c>
      <c r="B135" s="24">
        <f t="shared" si="5"/>
        <v>66</v>
      </c>
      <c r="C135" s="17">
        <v>91.324100000000001</v>
      </c>
      <c r="D135" s="17" t="s">
        <v>421</v>
      </c>
      <c r="E135" s="15">
        <v>22</v>
      </c>
      <c r="F135" s="18" t="s">
        <v>47</v>
      </c>
      <c r="G135" s="34" t="s">
        <v>284</v>
      </c>
      <c r="H135" s="18">
        <v>2011</v>
      </c>
      <c r="I135" s="18">
        <v>2021</v>
      </c>
      <c r="J135" s="18">
        <v>186341.15</v>
      </c>
      <c r="K135" s="18">
        <v>186341.15</v>
      </c>
      <c r="L135" s="28">
        <v>100</v>
      </c>
      <c r="M135" s="18">
        <v>145000</v>
      </c>
      <c r="N135" s="18"/>
      <c r="O135" s="18"/>
      <c r="P135" s="18"/>
      <c r="Q135" s="18"/>
      <c r="R135" s="18" t="s">
        <v>340</v>
      </c>
      <c r="S135" s="18"/>
      <c r="T135" s="18"/>
      <c r="U135" s="18"/>
    </row>
    <row r="136" spans="1:21" ht="32.25" thickBot="1" x14ac:dyDescent="0.3">
      <c r="A136" s="24">
        <f t="shared" ref="A136:A199" si="6">IF((B136&gt;B135),B136,"")</f>
        <v>67</v>
      </c>
      <c r="B136" s="24">
        <f t="shared" ref="B136:B199" si="7">IF(AND(E136&gt;0, E136&lt;4),B135+1,B135)</f>
        <v>67</v>
      </c>
      <c r="C136" s="14">
        <v>92</v>
      </c>
      <c r="D136" s="14" t="s">
        <v>999</v>
      </c>
      <c r="E136" s="15">
        <v>2</v>
      </c>
      <c r="F136" s="16" t="s">
        <v>376</v>
      </c>
      <c r="G136" s="32" t="s">
        <v>483</v>
      </c>
      <c r="H136" s="16">
        <v>2017</v>
      </c>
      <c r="I136" s="16">
        <v>2021</v>
      </c>
      <c r="J136" s="25">
        <v>3845327.65</v>
      </c>
      <c r="K136" s="25">
        <v>3845327.65</v>
      </c>
      <c r="L136" s="25">
        <v>100</v>
      </c>
      <c r="M136" s="25">
        <v>48150</v>
      </c>
      <c r="N136" s="25"/>
      <c r="O136" s="25"/>
      <c r="P136" s="25"/>
      <c r="Q136" s="25"/>
      <c r="R136" s="16" t="s">
        <v>340</v>
      </c>
      <c r="S136" s="16"/>
      <c r="T136" s="16" t="s">
        <v>376</v>
      </c>
      <c r="U136" s="16" t="s">
        <v>619</v>
      </c>
    </row>
    <row r="137" spans="1:21" ht="15.75" thickBot="1" x14ac:dyDescent="0.3">
      <c r="A137" s="24" t="str">
        <f t="shared" si="6"/>
        <v/>
      </c>
      <c r="B137" s="24">
        <f t="shared" si="7"/>
        <v>67</v>
      </c>
      <c r="C137" s="13"/>
      <c r="D137" s="13"/>
      <c r="E137" s="13">
        <v>0</v>
      </c>
      <c r="F137" s="31"/>
      <c r="G137" s="40" t="s">
        <v>203</v>
      </c>
      <c r="H137" s="41"/>
      <c r="I137" s="41"/>
      <c r="J137" s="42"/>
      <c r="K137" s="42"/>
      <c r="L137" s="42"/>
      <c r="M137" s="42"/>
      <c r="N137" s="42"/>
      <c r="O137" s="42"/>
      <c r="P137" s="42"/>
      <c r="Q137" s="42"/>
      <c r="R137" s="41"/>
      <c r="S137" s="41"/>
      <c r="T137" s="41"/>
      <c r="U137" s="53"/>
    </row>
    <row r="138" spans="1:21" ht="15.75" thickBot="1" x14ac:dyDescent="0.3">
      <c r="A138" s="24" t="str">
        <f t="shared" si="6"/>
        <v/>
      </c>
      <c r="B138" s="24">
        <f t="shared" si="7"/>
        <v>67</v>
      </c>
      <c r="C138" s="13"/>
      <c r="D138" s="13"/>
      <c r="E138" s="13">
        <v>0</v>
      </c>
      <c r="F138" s="31"/>
      <c r="G138" s="46" t="s">
        <v>204</v>
      </c>
      <c r="H138" s="47"/>
      <c r="I138" s="47"/>
      <c r="J138" s="48"/>
      <c r="K138" s="48"/>
      <c r="L138" s="48"/>
      <c r="M138" s="48"/>
      <c r="N138" s="48"/>
      <c r="O138" s="48"/>
      <c r="P138" s="48"/>
      <c r="Q138" s="48"/>
      <c r="R138" s="47"/>
      <c r="S138" s="47"/>
      <c r="T138" s="47"/>
      <c r="U138" s="55"/>
    </row>
    <row r="139" spans="1:21" ht="15.75" thickBot="1" x14ac:dyDescent="0.3">
      <c r="A139" s="24" t="str">
        <f t="shared" si="6"/>
        <v/>
      </c>
      <c r="B139" s="24">
        <f t="shared" si="7"/>
        <v>67</v>
      </c>
      <c r="C139" s="13"/>
      <c r="D139" s="13"/>
      <c r="E139" s="13">
        <v>0</v>
      </c>
      <c r="F139" s="31"/>
      <c r="G139" s="49" t="s">
        <v>205</v>
      </c>
      <c r="H139" s="50"/>
      <c r="I139" s="50"/>
      <c r="J139" s="51"/>
      <c r="K139" s="51"/>
      <c r="L139" s="51"/>
      <c r="M139" s="51"/>
      <c r="N139" s="51"/>
      <c r="O139" s="51"/>
      <c r="P139" s="51"/>
      <c r="Q139" s="51"/>
      <c r="R139" s="50"/>
      <c r="S139" s="50"/>
      <c r="T139" s="50"/>
      <c r="U139" s="56"/>
    </row>
    <row r="140" spans="1:21" ht="15.75" thickBot="1" x14ac:dyDescent="0.3">
      <c r="A140" s="24" t="str">
        <f t="shared" si="6"/>
        <v/>
      </c>
      <c r="B140" s="24">
        <f t="shared" si="7"/>
        <v>67</v>
      </c>
      <c r="C140" s="13"/>
      <c r="D140" s="13"/>
      <c r="E140" s="13">
        <v>0</v>
      </c>
      <c r="F140" s="31"/>
      <c r="G140" s="40" t="s">
        <v>206</v>
      </c>
      <c r="H140" s="41"/>
      <c r="I140" s="41"/>
      <c r="J140" s="42"/>
      <c r="K140" s="42"/>
      <c r="L140" s="42"/>
      <c r="M140" s="42"/>
      <c r="N140" s="42"/>
      <c r="O140" s="42"/>
      <c r="P140" s="42"/>
      <c r="Q140" s="42"/>
      <c r="R140" s="41"/>
      <c r="S140" s="41"/>
      <c r="T140" s="41"/>
      <c r="U140" s="53"/>
    </row>
    <row r="141" spans="1:21" ht="305.25" thickBot="1" x14ac:dyDescent="0.3">
      <c r="A141" s="24">
        <f t="shared" si="6"/>
        <v>68</v>
      </c>
      <c r="B141" s="24">
        <f t="shared" si="7"/>
        <v>68</v>
      </c>
      <c r="C141" s="14">
        <v>1352</v>
      </c>
      <c r="D141" s="14" t="s">
        <v>1000</v>
      </c>
      <c r="E141" s="15">
        <v>2</v>
      </c>
      <c r="F141" s="16" t="s">
        <v>52</v>
      </c>
      <c r="G141" s="32" t="s">
        <v>285</v>
      </c>
      <c r="H141" s="16">
        <v>2019</v>
      </c>
      <c r="I141" s="16">
        <v>2022</v>
      </c>
      <c r="J141" s="25">
        <v>3774646.13</v>
      </c>
      <c r="K141" s="25">
        <v>2535967.92</v>
      </c>
      <c r="L141" s="25">
        <v>67.180000000000007</v>
      </c>
      <c r="M141" s="25">
        <v>1460253</v>
      </c>
      <c r="N141" s="25">
        <v>973502</v>
      </c>
      <c r="O141" s="25"/>
      <c r="P141" s="25"/>
      <c r="Q141" s="25"/>
      <c r="R141" s="16" t="s">
        <v>15</v>
      </c>
      <c r="S141" s="16" t="s">
        <v>341</v>
      </c>
      <c r="T141" s="16" t="s">
        <v>1262</v>
      </c>
      <c r="U141" s="16" t="s">
        <v>1452</v>
      </c>
    </row>
    <row r="142" spans="1:21" ht="42.75" hidden="1" thickBot="1" x14ac:dyDescent="0.3">
      <c r="A142" s="24" t="str">
        <f t="shared" si="6"/>
        <v/>
      </c>
      <c r="B142" s="24">
        <f t="shared" si="7"/>
        <v>68</v>
      </c>
      <c r="C142" s="17">
        <v>1352.3103000000001</v>
      </c>
      <c r="D142" s="17" t="s">
        <v>862</v>
      </c>
      <c r="E142" s="15">
        <v>22</v>
      </c>
      <c r="F142" s="18" t="s">
        <v>52</v>
      </c>
      <c r="G142" s="34" t="s">
        <v>285</v>
      </c>
      <c r="H142" s="18">
        <v>2019</v>
      </c>
      <c r="I142" s="18">
        <v>2021</v>
      </c>
      <c r="J142" s="18">
        <v>3308323</v>
      </c>
      <c r="K142" s="18">
        <v>2069645</v>
      </c>
      <c r="L142" s="28">
        <v>62.56</v>
      </c>
      <c r="M142" s="18">
        <v>1782530</v>
      </c>
      <c r="N142" s="18"/>
      <c r="O142" s="18"/>
      <c r="P142" s="18"/>
      <c r="Q142" s="18"/>
      <c r="R142" s="18" t="s">
        <v>15</v>
      </c>
      <c r="S142" s="18" t="s">
        <v>341</v>
      </c>
      <c r="T142" s="18" t="s">
        <v>620</v>
      </c>
      <c r="U142" s="18" t="s">
        <v>621</v>
      </c>
    </row>
    <row r="143" spans="1:21" ht="32.25" thickBot="1" x14ac:dyDescent="0.3">
      <c r="A143" s="24">
        <f t="shared" si="6"/>
        <v>69</v>
      </c>
      <c r="B143" s="24">
        <f t="shared" si="7"/>
        <v>69</v>
      </c>
      <c r="C143" s="21">
        <v>97</v>
      </c>
      <c r="D143" s="21" t="s">
        <v>622</v>
      </c>
      <c r="E143" s="13">
        <v>3</v>
      </c>
      <c r="F143" s="13" t="s">
        <v>53</v>
      </c>
      <c r="G143" s="36" t="s">
        <v>286</v>
      </c>
      <c r="H143" s="13">
        <v>2007</v>
      </c>
      <c r="I143" s="13">
        <v>2023</v>
      </c>
      <c r="J143" s="27">
        <v>1151620.03</v>
      </c>
      <c r="K143" s="27">
        <v>1151620.03</v>
      </c>
      <c r="L143" s="27">
        <v>100</v>
      </c>
      <c r="M143" s="27"/>
      <c r="N143" s="27">
        <v>50000</v>
      </c>
      <c r="O143" s="27">
        <v>50000</v>
      </c>
      <c r="P143" s="27"/>
      <c r="Q143" s="27"/>
      <c r="R143" s="13" t="s">
        <v>340</v>
      </c>
      <c r="S143" s="13" t="s">
        <v>341</v>
      </c>
      <c r="T143" s="13" t="s">
        <v>623</v>
      </c>
      <c r="U143" s="13" t="s">
        <v>624</v>
      </c>
    </row>
    <row r="144" spans="1:21" ht="32.25" thickBot="1" x14ac:dyDescent="0.3">
      <c r="A144" s="24">
        <f t="shared" si="6"/>
        <v>70</v>
      </c>
      <c r="B144" s="24">
        <f t="shared" si="7"/>
        <v>70</v>
      </c>
      <c r="C144" s="14">
        <v>98</v>
      </c>
      <c r="D144" s="14" t="s">
        <v>999</v>
      </c>
      <c r="E144" s="15">
        <v>2</v>
      </c>
      <c r="F144" s="16" t="s">
        <v>54</v>
      </c>
      <c r="G144" s="32" t="s">
        <v>287</v>
      </c>
      <c r="H144" s="16">
        <v>2013</v>
      </c>
      <c r="I144" s="16">
        <v>2022</v>
      </c>
      <c r="J144" s="25">
        <v>133440.51999999999</v>
      </c>
      <c r="K144" s="25">
        <v>133440.51999999999</v>
      </c>
      <c r="L144" s="25">
        <v>100</v>
      </c>
      <c r="M144" s="25"/>
      <c r="N144" s="25">
        <v>70000</v>
      </c>
      <c r="O144" s="25"/>
      <c r="P144" s="25"/>
      <c r="Q144" s="25"/>
      <c r="R144" s="16" t="s">
        <v>340</v>
      </c>
      <c r="S144" s="16" t="s">
        <v>341</v>
      </c>
      <c r="T144" s="16" t="s">
        <v>626</v>
      </c>
      <c r="U144" s="16" t="s">
        <v>627</v>
      </c>
    </row>
    <row r="145" spans="1:21" ht="32.25" hidden="1" thickBot="1" x14ac:dyDescent="0.3">
      <c r="A145" s="24" t="str">
        <f t="shared" si="6"/>
        <v/>
      </c>
      <c r="B145" s="24">
        <f t="shared" si="7"/>
        <v>70</v>
      </c>
      <c r="C145" s="17">
        <v>98.324299999999994</v>
      </c>
      <c r="D145" s="17" t="s">
        <v>625</v>
      </c>
      <c r="E145" s="15">
        <v>22</v>
      </c>
      <c r="F145" s="18" t="s">
        <v>54</v>
      </c>
      <c r="G145" s="34" t="s">
        <v>287</v>
      </c>
      <c r="H145" s="18">
        <v>2013</v>
      </c>
      <c r="I145" s="18">
        <v>2021</v>
      </c>
      <c r="J145" s="18">
        <v>133440.51999999999</v>
      </c>
      <c r="K145" s="18">
        <v>133440.51999999999</v>
      </c>
      <c r="L145" s="28">
        <v>100</v>
      </c>
      <c r="M145" s="18">
        <v>70000</v>
      </c>
      <c r="N145" s="18"/>
      <c r="O145" s="18"/>
      <c r="P145" s="18"/>
      <c r="Q145" s="18"/>
      <c r="R145" s="18" t="s">
        <v>340</v>
      </c>
      <c r="S145" s="18" t="s">
        <v>341</v>
      </c>
      <c r="T145" s="18" t="s">
        <v>626</v>
      </c>
      <c r="U145" s="18" t="s">
        <v>627</v>
      </c>
    </row>
    <row r="146" spans="1:21" ht="15.75" thickBot="1" x14ac:dyDescent="0.3">
      <c r="A146" s="24" t="str">
        <f t="shared" si="6"/>
        <v/>
      </c>
      <c r="B146" s="24">
        <f t="shared" si="7"/>
        <v>70</v>
      </c>
      <c r="C146" s="13"/>
      <c r="D146" s="13"/>
      <c r="E146" s="13">
        <v>0</v>
      </c>
      <c r="F146" s="31"/>
      <c r="G146" s="40" t="s">
        <v>207</v>
      </c>
      <c r="H146" s="41"/>
      <c r="I146" s="41"/>
      <c r="J146" s="42"/>
      <c r="K146" s="42"/>
      <c r="L146" s="42"/>
      <c r="M146" s="42"/>
      <c r="N146" s="42"/>
      <c r="O146" s="42"/>
      <c r="P146" s="42"/>
      <c r="Q146" s="42"/>
      <c r="R146" s="41"/>
      <c r="S146" s="41"/>
      <c r="T146" s="41"/>
      <c r="U146" s="53"/>
    </row>
    <row r="147" spans="1:21" ht="63.75" thickBot="1" x14ac:dyDescent="0.3">
      <c r="A147" s="24">
        <f t="shared" si="6"/>
        <v>71</v>
      </c>
      <c r="B147" s="24">
        <f t="shared" si="7"/>
        <v>71</v>
      </c>
      <c r="C147" s="21">
        <v>2754</v>
      </c>
      <c r="D147" s="21" t="s">
        <v>493</v>
      </c>
      <c r="E147" s="13">
        <v>3</v>
      </c>
      <c r="F147" s="13" t="s">
        <v>494</v>
      </c>
      <c r="G147" s="36" t="s">
        <v>1294</v>
      </c>
      <c r="H147" s="13">
        <v>2021</v>
      </c>
      <c r="I147" s="13">
        <v>2021</v>
      </c>
      <c r="J147" s="27"/>
      <c r="K147" s="27"/>
      <c r="L147" s="27"/>
      <c r="M147" s="27"/>
      <c r="N147" s="27"/>
      <c r="O147" s="27"/>
      <c r="P147" s="27"/>
      <c r="Q147" s="27"/>
      <c r="R147" s="13" t="s">
        <v>340</v>
      </c>
      <c r="S147" s="13" t="s">
        <v>14</v>
      </c>
      <c r="T147" s="13" t="s">
        <v>406</v>
      </c>
      <c r="U147" s="13"/>
    </row>
    <row r="148" spans="1:21" ht="42.75" thickBot="1" x14ac:dyDescent="0.3">
      <c r="A148" s="24">
        <f t="shared" si="6"/>
        <v>72</v>
      </c>
      <c r="B148" s="24">
        <f t="shared" si="7"/>
        <v>72</v>
      </c>
      <c r="C148" s="21">
        <v>2753</v>
      </c>
      <c r="D148" s="21" t="s">
        <v>493</v>
      </c>
      <c r="E148" s="13">
        <v>3</v>
      </c>
      <c r="F148" s="13" t="s">
        <v>495</v>
      </c>
      <c r="G148" s="36" t="s">
        <v>1295</v>
      </c>
      <c r="H148" s="13">
        <v>2022</v>
      </c>
      <c r="I148" s="13">
        <v>2023</v>
      </c>
      <c r="J148" s="27"/>
      <c r="K148" s="27"/>
      <c r="L148" s="27"/>
      <c r="M148" s="27"/>
      <c r="N148" s="27"/>
      <c r="O148" s="27"/>
      <c r="P148" s="27"/>
      <c r="Q148" s="27"/>
      <c r="R148" s="13" t="s">
        <v>340</v>
      </c>
      <c r="S148" s="13" t="s">
        <v>14</v>
      </c>
      <c r="T148" s="13" t="s">
        <v>406</v>
      </c>
      <c r="U148" s="13"/>
    </row>
    <row r="149" spans="1:21" ht="74.25" thickBot="1" x14ac:dyDescent="0.3">
      <c r="A149" s="24">
        <f t="shared" si="6"/>
        <v>73</v>
      </c>
      <c r="B149" s="24">
        <f t="shared" si="7"/>
        <v>73</v>
      </c>
      <c r="C149" s="21">
        <v>2562</v>
      </c>
      <c r="D149" s="21" t="s">
        <v>893</v>
      </c>
      <c r="E149" s="13">
        <v>3</v>
      </c>
      <c r="F149" s="13" t="s">
        <v>894</v>
      </c>
      <c r="G149" s="36" t="s">
        <v>908</v>
      </c>
      <c r="H149" s="13">
        <v>2019</v>
      </c>
      <c r="I149" s="13">
        <v>2022</v>
      </c>
      <c r="J149" s="27"/>
      <c r="K149" s="27"/>
      <c r="L149" s="27"/>
      <c r="M149" s="27"/>
      <c r="N149" s="27"/>
      <c r="O149" s="27"/>
      <c r="P149" s="27"/>
      <c r="Q149" s="27"/>
      <c r="R149" s="13" t="s">
        <v>340</v>
      </c>
      <c r="S149" s="13"/>
      <c r="T149" s="13"/>
      <c r="U149" s="13"/>
    </row>
    <row r="150" spans="1:21" ht="158.25" thickBot="1" x14ac:dyDescent="0.3">
      <c r="A150" s="24">
        <f t="shared" si="6"/>
        <v>74</v>
      </c>
      <c r="B150" s="24">
        <f t="shared" si="7"/>
        <v>74</v>
      </c>
      <c r="C150" s="14">
        <v>2421</v>
      </c>
      <c r="D150" s="14" t="s">
        <v>1376</v>
      </c>
      <c r="E150" s="15">
        <v>2</v>
      </c>
      <c r="F150" s="16" t="s">
        <v>1377</v>
      </c>
      <c r="G150" s="32" t="s">
        <v>1448</v>
      </c>
      <c r="H150" s="16">
        <v>2019</v>
      </c>
      <c r="I150" s="16">
        <v>2023</v>
      </c>
      <c r="J150" s="25"/>
      <c r="K150" s="25"/>
      <c r="L150" s="25"/>
      <c r="M150" s="25"/>
      <c r="N150" s="25"/>
      <c r="O150" s="25"/>
      <c r="P150" s="25"/>
      <c r="Q150" s="25"/>
      <c r="R150" s="16" t="s">
        <v>340</v>
      </c>
      <c r="S150" s="16" t="s">
        <v>1378</v>
      </c>
      <c r="T150" s="16" t="s">
        <v>1377</v>
      </c>
      <c r="U150" s="16" t="s">
        <v>1377</v>
      </c>
    </row>
    <row r="151" spans="1:21" ht="137.25" hidden="1" thickBot="1" x14ac:dyDescent="0.3">
      <c r="A151" s="24" t="str">
        <f t="shared" si="6"/>
        <v/>
      </c>
      <c r="B151" s="24">
        <f t="shared" si="7"/>
        <v>74</v>
      </c>
      <c r="C151" s="17">
        <v>2421.3287999999998</v>
      </c>
      <c r="D151" s="17" t="s">
        <v>1379</v>
      </c>
      <c r="E151" s="15">
        <v>22</v>
      </c>
      <c r="F151" s="18" t="s">
        <v>1377</v>
      </c>
      <c r="G151" s="34" t="s">
        <v>1377</v>
      </c>
      <c r="H151" s="18">
        <v>2019</v>
      </c>
      <c r="I151" s="18">
        <v>2022</v>
      </c>
      <c r="J151" s="18"/>
      <c r="K151" s="18"/>
      <c r="L151" s="28"/>
      <c r="M151" s="18"/>
      <c r="N151" s="18"/>
      <c r="O151" s="18"/>
      <c r="P151" s="18"/>
      <c r="Q151" s="18"/>
      <c r="R151" s="18" t="s">
        <v>340</v>
      </c>
      <c r="S151" s="18" t="s">
        <v>1378</v>
      </c>
      <c r="T151" s="18" t="s">
        <v>1377</v>
      </c>
      <c r="U151" s="18" t="s">
        <v>1377</v>
      </c>
    </row>
    <row r="152" spans="1:21" ht="15.75" thickBot="1" x14ac:dyDescent="0.3">
      <c r="A152" s="24" t="str">
        <f t="shared" si="6"/>
        <v/>
      </c>
      <c r="B152" s="24">
        <f t="shared" si="7"/>
        <v>74</v>
      </c>
      <c r="C152" s="13"/>
      <c r="D152" s="13"/>
      <c r="E152" s="13">
        <v>0</v>
      </c>
      <c r="F152" s="31"/>
      <c r="G152" s="40" t="s">
        <v>208</v>
      </c>
      <c r="H152" s="41"/>
      <c r="I152" s="41"/>
      <c r="J152" s="42"/>
      <c r="K152" s="42"/>
      <c r="L152" s="42"/>
      <c r="M152" s="42"/>
      <c r="N152" s="42"/>
      <c r="O152" s="42"/>
      <c r="P152" s="42"/>
      <c r="Q152" s="42"/>
      <c r="R152" s="41"/>
      <c r="S152" s="41"/>
      <c r="T152" s="41"/>
      <c r="U152" s="53"/>
    </row>
    <row r="153" spans="1:21" ht="74.25" thickBot="1" x14ac:dyDescent="0.3">
      <c r="A153" s="24">
        <f t="shared" si="6"/>
        <v>75</v>
      </c>
      <c r="B153" s="24">
        <f t="shared" si="7"/>
        <v>75</v>
      </c>
      <c r="C153" s="21">
        <v>3060</v>
      </c>
      <c r="D153" s="21" t="s">
        <v>863</v>
      </c>
      <c r="E153" s="13">
        <v>3</v>
      </c>
      <c r="F153" s="13" t="s">
        <v>1001</v>
      </c>
      <c r="G153" s="36" t="s">
        <v>1296</v>
      </c>
      <c r="H153" s="13">
        <v>2020</v>
      </c>
      <c r="I153" s="13">
        <v>2023</v>
      </c>
      <c r="J153" s="27"/>
      <c r="K153" s="27"/>
      <c r="L153" s="27"/>
      <c r="M153" s="27"/>
      <c r="N153" s="27"/>
      <c r="O153" s="27"/>
      <c r="P153" s="27"/>
      <c r="Q153" s="27"/>
      <c r="R153" s="13" t="s">
        <v>330</v>
      </c>
      <c r="S153" s="13"/>
      <c r="T153" s="13" t="s">
        <v>864</v>
      </c>
      <c r="U153" s="13" t="s">
        <v>865</v>
      </c>
    </row>
    <row r="154" spans="1:21" ht="15.75" thickBot="1" x14ac:dyDescent="0.3">
      <c r="A154" s="24" t="str">
        <f t="shared" si="6"/>
        <v/>
      </c>
      <c r="B154" s="24">
        <f t="shared" si="7"/>
        <v>75</v>
      </c>
      <c r="C154" s="13"/>
      <c r="D154" s="13"/>
      <c r="E154" s="13">
        <v>0</v>
      </c>
      <c r="F154" s="31"/>
      <c r="G154" s="49" t="s">
        <v>209</v>
      </c>
      <c r="H154" s="50"/>
      <c r="I154" s="50"/>
      <c r="J154" s="51"/>
      <c r="K154" s="51"/>
      <c r="L154" s="51"/>
      <c r="M154" s="51"/>
      <c r="N154" s="51"/>
      <c r="O154" s="51"/>
      <c r="P154" s="51"/>
      <c r="Q154" s="51"/>
      <c r="R154" s="50"/>
      <c r="S154" s="50"/>
      <c r="T154" s="50"/>
      <c r="U154" s="56"/>
    </row>
    <row r="155" spans="1:21" ht="15.75" thickBot="1" x14ac:dyDescent="0.3">
      <c r="A155" s="24" t="str">
        <f t="shared" si="6"/>
        <v/>
      </c>
      <c r="B155" s="24">
        <f t="shared" si="7"/>
        <v>75</v>
      </c>
      <c r="C155" s="13"/>
      <c r="D155" s="13"/>
      <c r="E155" s="13">
        <v>0</v>
      </c>
      <c r="F155" s="31"/>
      <c r="G155" s="40" t="s">
        <v>210</v>
      </c>
      <c r="H155" s="41"/>
      <c r="I155" s="41"/>
      <c r="J155" s="42"/>
      <c r="K155" s="42"/>
      <c r="L155" s="42"/>
      <c r="M155" s="42"/>
      <c r="N155" s="42"/>
      <c r="O155" s="42"/>
      <c r="P155" s="42"/>
      <c r="Q155" s="42"/>
      <c r="R155" s="41"/>
      <c r="S155" s="41"/>
      <c r="T155" s="41"/>
      <c r="U155" s="53"/>
    </row>
    <row r="156" spans="1:21" ht="53.25" thickBot="1" x14ac:dyDescent="0.3">
      <c r="A156" s="24">
        <f t="shared" si="6"/>
        <v>76</v>
      </c>
      <c r="B156" s="24">
        <f t="shared" si="7"/>
        <v>76</v>
      </c>
      <c r="C156" s="14">
        <v>102</v>
      </c>
      <c r="D156" s="14" t="s">
        <v>1314</v>
      </c>
      <c r="E156" s="15">
        <v>2</v>
      </c>
      <c r="F156" s="16" t="s">
        <v>59</v>
      </c>
      <c r="G156" s="32" t="s">
        <v>1297</v>
      </c>
      <c r="H156" s="16">
        <v>2007</v>
      </c>
      <c r="I156" s="16">
        <v>2025</v>
      </c>
      <c r="J156" s="25">
        <v>2663952.4</v>
      </c>
      <c r="K156" s="25">
        <v>2663952.4</v>
      </c>
      <c r="L156" s="25">
        <v>100</v>
      </c>
      <c r="M156" s="25">
        <v>224727</v>
      </c>
      <c r="N156" s="25">
        <v>200000</v>
      </c>
      <c r="O156" s="25">
        <v>200000</v>
      </c>
      <c r="P156" s="25">
        <v>200000</v>
      </c>
      <c r="Q156" s="25">
        <v>200000</v>
      </c>
      <c r="R156" s="16" t="s">
        <v>340</v>
      </c>
      <c r="S156" s="16"/>
      <c r="T156" s="16" t="s">
        <v>628</v>
      </c>
      <c r="U156" s="16" t="s">
        <v>629</v>
      </c>
    </row>
    <row r="157" spans="1:21" ht="53.25" hidden="1" thickBot="1" x14ac:dyDescent="0.3">
      <c r="A157" s="24" t="str">
        <f t="shared" si="6"/>
        <v/>
      </c>
      <c r="B157" s="24">
        <f t="shared" si="7"/>
        <v>76</v>
      </c>
      <c r="C157" s="17">
        <v>102.3244</v>
      </c>
      <c r="D157" s="22">
        <v>43959.568749999999</v>
      </c>
      <c r="E157" s="15">
        <v>22</v>
      </c>
      <c r="F157" s="18" t="s">
        <v>59</v>
      </c>
      <c r="G157" s="34" t="s">
        <v>1297</v>
      </c>
      <c r="H157" s="18">
        <v>2007</v>
      </c>
      <c r="I157" s="18">
        <v>2024</v>
      </c>
      <c r="J157" s="18">
        <v>2338021.54</v>
      </c>
      <c r="K157" s="18">
        <v>2338021.54</v>
      </c>
      <c r="L157" s="28">
        <v>100</v>
      </c>
      <c r="M157" s="18">
        <v>200000</v>
      </c>
      <c r="N157" s="18">
        <v>200000</v>
      </c>
      <c r="O157" s="18">
        <v>200000</v>
      </c>
      <c r="P157" s="18">
        <v>200000</v>
      </c>
      <c r="Q157" s="18"/>
      <c r="R157" s="18" t="s">
        <v>340</v>
      </c>
      <c r="S157" s="18"/>
      <c r="T157" s="18" t="s">
        <v>628</v>
      </c>
      <c r="U157" s="18" t="s">
        <v>629</v>
      </c>
    </row>
    <row r="158" spans="1:21" ht="53.25" thickBot="1" x14ac:dyDescent="0.3">
      <c r="A158" s="24">
        <f t="shared" si="6"/>
        <v>77</v>
      </c>
      <c r="B158" s="24">
        <f t="shared" si="7"/>
        <v>77</v>
      </c>
      <c r="C158" s="14">
        <v>1469</v>
      </c>
      <c r="D158" s="14" t="s">
        <v>1002</v>
      </c>
      <c r="E158" s="15">
        <v>2</v>
      </c>
      <c r="F158" s="16" t="s">
        <v>60</v>
      </c>
      <c r="G158" s="32" t="s">
        <v>288</v>
      </c>
      <c r="H158" s="16">
        <v>2014</v>
      </c>
      <c r="I158" s="16">
        <v>2025</v>
      </c>
      <c r="J158" s="25">
        <v>387364.31</v>
      </c>
      <c r="K158" s="25">
        <v>387364.31</v>
      </c>
      <c r="L158" s="25">
        <v>100</v>
      </c>
      <c r="M158" s="25">
        <v>27000</v>
      </c>
      <c r="N158" s="25">
        <v>54000</v>
      </c>
      <c r="O158" s="25">
        <v>54000</v>
      </c>
      <c r="P158" s="25">
        <v>54000</v>
      </c>
      <c r="Q158" s="25">
        <v>54000</v>
      </c>
      <c r="R158" s="16" t="s">
        <v>340</v>
      </c>
      <c r="S158" s="16"/>
      <c r="T158" s="16" t="s">
        <v>60</v>
      </c>
      <c r="U158" s="16" t="s">
        <v>631</v>
      </c>
    </row>
    <row r="159" spans="1:21" ht="42.75" hidden="1" thickBot="1" x14ac:dyDescent="0.3">
      <c r="A159" s="24" t="str">
        <f t="shared" si="6"/>
        <v/>
      </c>
      <c r="B159" s="24">
        <f t="shared" si="7"/>
        <v>77</v>
      </c>
      <c r="C159" s="17">
        <v>1469.3244999999999</v>
      </c>
      <c r="D159" s="17" t="s">
        <v>630</v>
      </c>
      <c r="E159" s="15">
        <v>22</v>
      </c>
      <c r="F159" s="18" t="s">
        <v>60</v>
      </c>
      <c r="G159" s="34" t="s">
        <v>288</v>
      </c>
      <c r="H159" s="18">
        <v>2014</v>
      </c>
      <c r="I159" s="18">
        <v>2024</v>
      </c>
      <c r="J159" s="18">
        <v>408165.14</v>
      </c>
      <c r="K159" s="18">
        <v>408165.14</v>
      </c>
      <c r="L159" s="28">
        <v>100</v>
      </c>
      <c r="M159" s="18">
        <v>54000</v>
      </c>
      <c r="N159" s="18">
        <v>54000</v>
      </c>
      <c r="O159" s="18">
        <v>54000</v>
      </c>
      <c r="P159" s="18">
        <v>54000</v>
      </c>
      <c r="Q159" s="18"/>
      <c r="R159" s="18" t="s">
        <v>340</v>
      </c>
      <c r="S159" s="18"/>
      <c r="T159" s="18" t="s">
        <v>60</v>
      </c>
      <c r="U159" s="18" t="s">
        <v>631</v>
      </c>
    </row>
    <row r="160" spans="1:21" ht="74.25" thickBot="1" x14ac:dyDescent="0.3">
      <c r="A160" s="24">
        <f t="shared" si="6"/>
        <v>78</v>
      </c>
      <c r="B160" s="24">
        <f t="shared" si="7"/>
        <v>78</v>
      </c>
      <c r="C160" s="14">
        <v>105</v>
      </c>
      <c r="D160" s="14" t="s">
        <v>1380</v>
      </c>
      <c r="E160" s="15">
        <v>2</v>
      </c>
      <c r="F160" s="16" t="s">
        <v>62</v>
      </c>
      <c r="G160" s="32" t="s">
        <v>289</v>
      </c>
      <c r="H160" s="16">
        <v>2018</v>
      </c>
      <c r="I160" s="16">
        <v>2025</v>
      </c>
      <c r="J160" s="25">
        <v>2101220</v>
      </c>
      <c r="K160" s="25">
        <v>2101220</v>
      </c>
      <c r="L160" s="25">
        <v>100</v>
      </c>
      <c r="M160" s="25"/>
      <c r="N160" s="25">
        <v>430000</v>
      </c>
      <c r="O160" s="25">
        <v>180000</v>
      </c>
      <c r="P160" s="25">
        <v>400000</v>
      </c>
      <c r="Q160" s="25">
        <v>400000</v>
      </c>
      <c r="R160" s="16" t="s">
        <v>61</v>
      </c>
      <c r="S160" s="16" t="s">
        <v>342</v>
      </c>
      <c r="T160" s="16" t="s">
        <v>1381</v>
      </c>
      <c r="U160" s="16" t="s">
        <v>1382</v>
      </c>
    </row>
    <row r="161" spans="1:21" ht="74.25" hidden="1" thickBot="1" x14ac:dyDescent="0.3">
      <c r="A161" s="24" t="str">
        <f t="shared" si="6"/>
        <v/>
      </c>
      <c r="B161" s="24">
        <f t="shared" si="7"/>
        <v>78</v>
      </c>
      <c r="C161" s="17">
        <v>105.32850000000001</v>
      </c>
      <c r="D161" s="17" t="s">
        <v>1003</v>
      </c>
      <c r="E161" s="15">
        <v>22</v>
      </c>
      <c r="F161" s="18" t="s">
        <v>62</v>
      </c>
      <c r="G161" s="34" t="s">
        <v>289</v>
      </c>
      <c r="H161" s="18">
        <v>2018</v>
      </c>
      <c r="I161" s="18">
        <v>2025</v>
      </c>
      <c r="J161" s="18">
        <v>2101220</v>
      </c>
      <c r="K161" s="18">
        <v>2101220</v>
      </c>
      <c r="L161" s="28">
        <v>100</v>
      </c>
      <c r="M161" s="18"/>
      <c r="N161" s="18">
        <v>430000</v>
      </c>
      <c r="O161" s="18">
        <v>180000</v>
      </c>
      <c r="P161" s="18">
        <v>400000</v>
      </c>
      <c r="Q161" s="18">
        <v>400000</v>
      </c>
      <c r="R161" s="18" t="s">
        <v>61</v>
      </c>
      <c r="S161" s="18" t="s">
        <v>342</v>
      </c>
      <c r="T161" s="18" t="s">
        <v>1004</v>
      </c>
      <c r="U161" s="18" t="s">
        <v>1005</v>
      </c>
    </row>
    <row r="162" spans="1:21" ht="32.25" hidden="1" thickBot="1" x14ac:dyDescent="0.3">
      <c r="A162" s="24" t="str">
        <f t="shared" si="6"/>
        <v/>
      </c>
      <c r="B162" s="24">
        <f t="shared" si="7"/>
        <v>78</v>
      </c>
      <c r="C162" s="17">
        <v>105.31740000000001</v>
      </c>
      <c r="D162" s="17" t="s">
        <v>377</v>
      </c>
      <c r="E162" s="15">
        <v>22</v>
      </c>
      <c r="F162" s="18" t="s">
        <v>62</v>
      </c>
      <c r="G162" s="34" t="s">
        <v>289</v>
      </c>
      <c r="H162" s="18">
        <v>2018</v>
      </c>
      <c r="I162" s="18">
        <v>2022</v>
      </c>
      <c r="J162" s="18">
        <v>1400000</v>
      </c>
      <c r="K162" s="18">
        <v>1400000</v>
      </c>
      <c r="L162" s="28">
        <v>100</v>
      </c>
      <c r="M162" s="18">
        <v>300000</v>
      </c>
      <c r="N162" s="18">
        <v>300000</v>
      </c>
      <c r="O162" s="18"/>
      <c r="P162" s="18"/>
      <c r="Q162" s="18"/>
      <c r="R162" s="18" t="s">
        <v>61</v>
      </c>
      <c r="S162" s="18" t="s">
        <v>342</v>
      </c>
      <c r="T162" s="18"/>
      <c r="U162" s="18"/>
    </row>
    <row r="163" spans="1:21" ht="15.75" thickBot="1" x14ac:dyDescent="0.3">
      <c r="A163" s="24" t="str">
        <f t="shared" si="6"/>
        <v/>
      </c>
      <c r="B163" s="24">
        <f t="shared" si="7"/>
        <v>78</v>
      </c>
      <c r="C163" s="13"/>
      <c r="D163" s="13"/>
      <c r="E163" s="13">
        <v>0</v>
      </c>
      <c r="F163" s="31"/>
      <c r="G163" s="40" t="s">
        <v>211</v>
      </c>
      <c r="H163" s="41"/>
      <c r="I163" s="41"/>
      <c r="J163" s="42"/>
      <c r="K163" s="42"/>
      <c r="L163" s="42"/>
      <c r="M163" s="42"/>
      <c r="N163" s="42"/>
      <c r="O163" s="42"/>
      <c r="P163" s="42"/>
      <c r="Q163" s="42"/>
      <c r="R163" s="41"/>
      <c r="S163" s="41"/>
      <c r="T163" s="41"/>
      <c r="U163" s="53"/>
    </row>
    <row r="164" spans="1:21" ht="95.25" thickBot="1" x14ac:dyDescent="0.3">
      <c r="A164" s="24">
        <f t="shared" si="6"/>
        <v>79</v>
      </c>
      <c r="B164" s="24">
        <f t="shared" si="7"/>
        <v>79</v>
      </c>
      <c r="C164" s="14">
        <v>3310</v>
      </c>
      <c r="D164" s="14" t="s">
        <v>1383</v>
      </c>
      <c r="E164" s="15">
        <v>1</v>
      </c>
      <c r="F164" s="20" t="s">
        <v>1384</v>
      </c>
      <c r="G164" s="33" t="s">
        <v>1437</v>
      </c>
      <c r="H164" s="20">
        <v>2022</v>
      </c>
      <c r="I164" s="20">
        <v>2025</v>
      </c>
      <c r="J164" s="26"/>
      <c r="K164" s="26"/>
      <c r="L164" s="26"/>
      <c r="M164" s="26"/>
      <c r="N164" s="26"/>
      <c r="O164" s="26"/>
      <c r="P164" s="26"/>
      <c r="Q164" s="26"/>
      <c r="R164" s="20" t="s">
        <v>340</v>
      </c>
      <c r="S164" s="20" t="s">
        <v>341</v>
      </c>
      <c r="T164" s="20" t="s">
        <v>1385</v>
      </c>
      <c r="U164" s="20" t="s">
        <v>1386</v>
      </c>
    </row>
    <row r="165" spans="1:21" ht="32.25" thickBot="1" x14ac:dyDescent="0.3">
      <c r="A165" s="24">
        <f t="shared" si="6"/>
        <v>80</v>
      </c>
      <c r="B165" s="24">
        <f t="shared" si="7"/>
        <v>80</v>
      </c>
      <c r="C165" s="14">
        <v>3072</v>
      </c>
      <c r="D165" s="14" t="s">
        <v>1387</v>
      </c>
      <c r="E165" s="15">
        <v>2</v>
      </c>
      <c r="F165" s="16" t="s">
        <v>896</v>
      </c>
      <c r="G165" s="32" t="s">
        <v>909</v>
      </c>
      <c r="H165" s="16">
        <v>2022</v>
      </c>
      <c r="I165" s="16">
        <v>2024</v>
      </c>
      <c r="J165" s="25"/>
      <c r="K165" s="25"/>
      <c r="L165" s="25"/>
      <c r="M165" s="25"/>
      <c r="N165" s="25"/>
      <c r="O165" s="25"/>
      <c r="P165" s="25"/>
      <c r="Q165" s="25"/>
      <c r="R165" s="16" t="s">
        <v>340</v>
      </c>
      <c r="S165" s="16" t="s">
        <v>341</v>
      </c>
      <c r="T165" s="16" t="s">
        <v>1388</v>
      </c>
      <c r="U165" s="16" t="s">
        <v>1389</v>
      </c>
    </row>
    <row r="166" spans="1:21" ht="32.25" hidden="1" thickBot="1" x14ac:dyDescent="0.3">
      <c r="A166" s="24" t="str">
        <f t="shared" si="6"/>
        <v/>
      </c>
      <c r="B166" s="24">
        <f t="shared" si="7"/>
        <v>80</v>
      </c>
      <c r="C166" s="17">
        <v>3072.33</v>
      </c>
      <c r="D166" s="17" t="s">
        <v>895</v>
      </c>
      <c r="E166" s="15">
        <v>22</v>
      </c>
      <c r="F166" s="18" t="s">
        <v>896</v>
      </c>
      <c r="G166" s="34" t="s">
        <v>909</v>
      </c>
      <c r="H166" s="18">
        <v>2021</v>
      </c>
      <c r="I166" s="18">
        <v>2023</v>
      </c>
      <c r="J166" s="18"/>
      <c r="K166" s="18"/>
      <c r="L166" s="28"/>
      <c r="M166" s="18"/>
      <c r="N166" s="18"/>
      <c r="O166" s="18"/>
      <c r="P166" s="18"/>
      <c r="Q166" s="18"/>
      <c r="R166" s="18" t="s">
        <v>340</v>
      </c>
      <c r="S166" s="18"/>
      <c r="T166" s="18"/>
      <c r="U166" s="18"/>
    </row>
    <row r="167" spans="1:21" ht="42.75" thickBot="1" x14ac:dyDescent="0.3">
      <c r="A167" s="24">
        <f t="shared" si="6"/>
        <v>81</v>
      </c>
      <c r="B167" s="24">
        <f t="shared" si="7"/>
        <v>81</v>
      </c>
      <c r="C167" s="14">
        <v>2760</v>
      </c>
      <c r="D167" s="14" t="s">
        <v>1390</v>
      </c>
      <c r="E167" s="15">
        <v>2</v>
      </c>
      <c r="F167" s="16" t="s">
        <v>422</v>
      </c>
      <c r="G167" s="32" t="s">
        <v>456</v>
      </c>
      <c r="H167" s="16">
        <v>2022</v>
      </c>
      <c r="I167" s="16">
        <v>2022</v>
      </c>
      <c r="J167" s="25"/>
      <c r="K167" s="25"/>
      <c r="L167" s="25"/>
      <c r="M167" s="25"/>
      <c r="N167" s="25"/>
      <c r="O167" s="25"/>
      <c r="P167" s="25"/>
      <c r="Q167" s="25"/>
      <c r="R167" s="16" t="s">
        <v>15</v>
      </c>
      <c r="S167" s="16" t="s">
        <v>341</v>
      </c>
      <c r="T167" s="16" t="s">
        <v>406</v>
      </c>
      <c r="U167" s="16" t="s">
        <v>633</v>
      </c>
    </row>
    <row r="168" spans="1:21" ht="42.75" hidden="1" thickBot="1" x14ac:dyDescent="0.3">
      <c r="A168" s="24" t="str">
        <f t="shared" si="6"/>
        <v/>
      </c>
      <c r="B168" s="24">
        <f t="shared" si="7"/>
        <v>81</v>
      </c>
      <c r="C168" s="17">
        <v>2760.3301000000001</v>
      </c>
      <c r="D168" s="17" t="s">
        <v>632</v>
      </c>
      <c r="E168" s="15">
        <v>22</v>
      </c>
      <c r="F168" s="18" t="s">
        <v>422</v>
      </c>
      <c r="G168" s="34" t="s">
        <v>456</v>
      </c>
      <c r="H168" s="18">
        <v>2021</v>
      </c>
      <c r="I168" s="18">
        <v>2021</v>
      </c>
      <c r="J168" s="18"/>
      <c r="K168" s="18"/>
      <c r="L168" s="28"/>
      <c r="M168" s="18"/>
      <c r="N168" s="18"/>
      <c r="O168" s="18"/>
      <c r="P168" s="18"/>
      <c r="Q168" s="18"/>
      <c r="R168" s="18" t="s">
        <v>15</v>
      </c>
      <c r="S168" s="18" t="s">
        <v>341</v>
      </c>
      <c r="T168" s="18" t="s">
        <v>406</v>
      </c>
      <c r="U168" s="18" t="s">
        <v>633</v>
      </c>
    </row>
    <row r="169" spans="1:21" ht="63.75" thickBot="1" x14ac:dyDescent="0.3">
      <c r="A169" s="24">
        <f t="shared" si="6"/>
        <v>82</v>
      </c>
      <c r="B169" s="24">
        <f t="shared" si="7"/>
        <v>82</v>
      </c>
      <c r="C169" s="14">
        <v>1742</v>
      </c>
      <c r="D169" s="14" t="s">
        <v>1391</v>
      </c>
      <c r="E169" s="15">
        <v>2</v>
      </c>
      <c r="F169" s="16" t="s">
        <v>1392</v>
      </c>
      <c r="G169" s="32" t="s">
        <v>1438</v>
      </c>
      <c r="H169" s="16">
        <v>2023</v>
      </c>
      <c r="I169" s="16">
        <v>2025</v>
      </c>
      <c r="J169" s="25">
        <v>6500000</v>
      </c>
      <c r="K169" s="25"/>
      <c r="L169" s="25"/>
      <c r="M169" s="25"/>
      <c r="N169" s="25"/>
      <c r="O169" s="25"/>
      <c r="P169" s="25"/>
      <c r="Q169" s="25"/>
      <c r="R169" s="16" t="s">
        <v>15</v>
      </c>
      <c r="S169" s="16" t="s">
        <v>341</v>
      </c>
      <c r="T169" s="16" t="s">
        <v>406</v>
      </c>
      <c r="U169" s="16" t="s">
        <v>633</v>
      </c>
    </row>
    <row r="170" spans="1:21" ht="32.25" hidden="1" thickBot="1" x14ac:dyDescent="0.3">
      <c r="A170" s="24" t="str">
        <f t="shared" si="6"/>
        <v/>
      </c>
      <c r="B170" s="24">
        <f t="shared" si="7"/>
        <v>82</v>
      </c>
      <c r="C170" s="17">
        <v>1742.3302000000001</v>
      </c>
      <c r="D170" s="17" t="s">
        <v>632</v>
      </c>
      <c r="E170" s="15">
        <v>22</v>
      </c>
      <c r="F170" s="18" t="s">
        <v>170</v>
      </c>
      <c r="G170" s="34" t="s">
        <v>290</v>
      </c>
      <c r="H170" s="18">
        <v>2022</v>
      </c>
      <c r="I170" s="18">
        <v>2024</v>
      </c>
      <c r="J170" s="18">
        <v>6500000</v>
      </c>
      <c r="K170" s="18"/>
      <c r="L170" s="28"/>
      <c r="M170" s="18"/>
      <c r="N170" s="18"/>
      <c r="O170" s="18"/>
      <c r="P170" s="18"/>
      <c r="Q170" s="18"/>
      <c r="R170" s="18" t="s">
        <v>15</v>
      </c>
      <c r="S170" s="18" t="s">
        <v>341</v>
      </c>
      <c r="T170" s="18" t="s">
        <v>406</v>
      </c>
      <c r="U170" s="18" t="s">
        <v>633</v>
      </c>
    </row>
    <row r="171" spans="1:21" ht="15.75" thickBot="1" x14ac:dyDescent="0.3">
      <c r="A171" s="24" t="str">
        <f t="shared" si="6"/>
        <v/>
      </c>
      <c r="B171" s="24">
        <f t="shared" si="7"/>
        <v>82</v>
      </c>
      <c r="C171" s="13"/>
      <c r="D171" s="13"/>
      <c r="E171" s="13">
        <v>0</v>
      </c>
      <c r="F171" s="31"/>
      <c r="G171" s="49" t="s">
        <v>212</v>
      </c>
      <c r="H171" s="50"/>
      <c r="I171" s="50"/>
      <c r="J171" s="51"/>
      <c r="K171" s="51"/>
      <c r="L171" s="51"/>
      <c r="M171" s="51"/>
      <c r="N171" s="51"/>
      <c r="O171" s="51"/>
      <c r="P171" s="51"/>
      <c r="Q171" s="51"/>
      <c r="R171" s="50"/>
      <c r="S171" s="50"/>
      <c r="T171" s="50"/>
      <c r="U171" s="56"/>
    </row>
    <row r="172" spans="1:21" ht="15.75" thickBot="1" x14ac:dyDescent="0.3">
      <c r="A172" s="24" t="str">
        <f t="shared" si="6"/>
        <v/>
      </c>
      <c r="B172" s="24">
        <f t="shared" si="7"/>
        <v>82</v>
      </c>
      <c r="C172" s="13"/>
      <c r="D172" s="13"/>
      <c r="E172" s="13">
        <v>0</v>
      </c>
      <c r="F172" s="31"/>
      <c r="G172" s="40" t="s">
        <v>213</v>
      </c>
      <c r="H172" s="41"/>
      <c r="I172" s="41"/>
      <c r="J172" s="42"/>
      <c r="K172" s="42"/>
      <c r="L172" s="42"/>
      <c r="M172" s="42"/>
      <c r="N172" s="42"/>
      <c r="O172" s="42"/>
      <c r="P172" s="42"/>
      <c r="Q172" s="42"/>
      <c r="R172" s="41"/>
      <c r="S172" s="41"/>
      <c r="T172" s="41"/>
      <c r="U172" s="53"/>
    </row>
    <row r="173" spans="1:21" ht="32.25" thickBot="1" x14ac:dyDescent="0.3">
      <c r="A173" s="24">
        <f t="shared" si="6"/>
        <v>83</v>
      </c>
      <c r="B173" s="24">
        <f t="shared" si="7"/>
        <v>83</v>
      </c>
      <c r="C173" s="14">
        <v>2752</v>
      </c>
      <c r="D173" s="14" t="s">
        <v>1393</v>
      </c>
      <c r="E173" s="15">
        <v>2</v>
      </c>
      <c r="F173" s="16" t="s">
        <v>1394</v>
      </c>
      <c r="G173" s="32" t="s">
        <v>1439</v>
      </c>
      <c r="H173" s="16">
        <v>2022</v>
      </c>
      <c r="I173" s="16">
        <v>2022</v>
      </c>
      <c r="J173" s="25"/>
      <c r="K173" s="25"/>
      <c r="L173" s="25"/>
      <c r="M173" s="25"/>
      <c r="N173" s="25"/>
      <c r="O173" s="25"/>
      <c r="P173" s="25"/>
      <c r="Q173" s="25"/>
      <c r="R173" s="16" t="s">
        <v>340</v>
      </c>
      <c r="S173" s="16" t="s">
        <v>14</v>
      </c>
      <c r="T173" s="16" t="s">
        <v>406</v>
      </c>
      <c r="U173" s="16" t="s">
        <v>406</v>
      </c>
    </row>
    <row r="174" spans="1:21" ht="53.25" hidden="1" thickBot="1" x14ac:dyDescent="0.3">
      <c r="A174" s="24" t="str">
        <f t="shared" si="6"/>
        <v/>
      </c>
      <c r="B174" s="24">
        <f t="shared" si="7"/>
        <v>83</v>
      </c>
      <c r="C174" s="17">
        <v>2752.3303999999998</v>
      </c>
      <c r="D174" s="17" t="s">
        <v>423</v>
      </c>
      <c r="E174" s="15">
        <v>22</v>
      </c>
      <c r="F174" s="18" t="s">
        <v>424</v>
      </c>
      <c r="G174" s="34" t="s">
        <v>457</v>
      </c>
      <c r="H174" s="18">
        <v>2021</v>
      </c>
      <c r="I174" s="18">
        <v>2021</v>
      </c>
      <c r="J174" s="18"/>
      <c r="K174" s="18"/>
      <c r="L174" s="28"/>
      <c r="M174" s="18"/>
      <c r="N174" s="18"/>
      <c r="O174" s="18"/>
      <c r="P174" s="18"/>
      <c r="Q174" s="18"/>
      <c r="R174" s="18" t="s">
        <v>340</v>
      </c>
      <c r="S174" s="18" t="s">
        <v>14</v>
      </c>
      <c r="T174" s="18" t="s">
        <v>406</v>
      </c>
      <c r="U174" s="18"/>
    </row>
    <row r="175" spans="1:21" ht="32.25" thickBot="1" x14ac:dyDescent="0.3">
      <c r="A175" s="24">
        <f t="shared" si="6"/>
        <v>84</v>
      </c>
      <c r="B175" s="24">
        <f t="shared" si="7"/>
        <v>84</v>
      </c>
      <c r="C175" s="14">
        <v>2751</v>
      </c>
      <c r="D175" s="14" t="s">
        <v>1395</v>
      </c>
      <c r="E175" s="15">
        <v>2</v>
      </c>
      <c r="F175" s="16" t="s">
        <v>426</v>
      </c>
      <c r="G175" s="32" t="s">
        <v>458</v>
      </c>
      <c r="H175" s="16">
        <v>2022</v>
      </c>
      <c r="I175" s="16">
        <v>2025</v>
      </c>
      <c r="J175" s="25"/>
      <c r="K175" s="25"/>
      <c r="L175" s="25"/>
      <c r="M175" s="25"/>
      <c r="N175" s="25"/>
      <c r="O175" s="25"/>
      <c r="P175" s="25"/>
      <c r="Q175" s="25"/>
      <c r="R175" s="16" t="s">
        <v>340</v>
      </c>
      <c r="S175" s="16" t="s">
        <v>14</v>
      </c>
      <c r="T175" s="16" t="s">
        <v>406</v>
      </c>
      <c r="U175" s="16" t="s">
        <v>406</v>
      </c>
    </row>
    <row r="176" spans="1:21" ht="32.25" hidden="1" thickBot="1" x14ac:dyDescent="0.3">
      <c r="A176" s="24" t="str">
        <f t="shared" si="6"/>
        <v/>
      </c>
      <c r="B176" s="24">
        <f t="shared" si="7"/>
        <v>84</v>
      </c>
      <c r="C176" s="17">
        <v>2751.3305</v>
      </c>
      <c r="D176" s="17" t="s">
        <v>425</v>
      </c>
      <c r="E176" s="15">
        <v>22</v>
      </c>
      <c r="F176" s="18" t="s">
        <v>426</v>
      </c>
      <c r="G176" s="34" t="s">
        <v>458</v>
      </c>
      <c r="H176" s="18">
        <v>2022</v>
      </c>
      <c r="I176" s="18">
        <v>2023</v>
      </c>
      <c r="J176" s="18"/>
      <c r="K176" s="18"/>
      <c r="L176" s="28"/>
      <c r="M176" s="18"/>
      <c r="N176" s="18"/>
      <c r="O176" s="18"/>
      <c r="P176" s="18"/>
      <c r="Q176" s="18"/>
      <c r="R176" s="18" t="s">
        <v>340</v>
      </c>
      <c r="S176" s="18" t="s">
        <v>14</v>
      </c>
      <c r="T176" s="18" t="s">
        <v>406</v>
      </c>
      <c r="U176" s="18"/>
    </row>
    <row r="177" spans="1:21" ht="42.75" thickBot="1" x14ac:dyDescent="0.3">
      <c r="A177" s="24">
        <f t="shared" si="6"/>
        <v>85</v>
      </c>
      <c r="B177" s="24">
        <f t="shared" si="7"/>
        <v>85</v>
      </c>
      <c r="C177" s="14">
        <v>2687</v>
      </c>
      <c r="D177" s="14" t="s">
        <v>1396</v>
      </c>
      <c r="E177" s="15">
        <v>2</v>
      </c>
      <c r="F177" s="16" t="s">
        <v>427</v>
      </c>
      <c r="G177" s="32" t="s">
        <v>459</v>
      </c>
      <c r="H177" s="16">
        <v>2020</v>
      </c>
      <c r="I177" s="16">
        <v>2024</v>
      </c>
      <c r="J177" s="25">
        <v>280000</v>
      </c>
      <c r="K177" s="25">
        <v>280000</v>
      </c>
      <c r="L177" s="25">
        <v>100</v>
      </c>
      <c r="M177" s="25">
        <v>84000</v>
      </c>
      <c r="N177" s="25">
        <v>84000</v>
      </c>
      <c r="O177" s="25">
        <v>84000</v>
      </c>
      <c r="P177" s="25">
        <v>28000</v>
      </c>
      <c r="Q177" s="25"/>
      <c r="R177" s="16" t="s">
        <v>13</v>
      </c>
      <c r="S177" s="16"/>
      <c r="T177" s="16" t="s">
        <v>635</v>
      </c>
      <c r="U177" s="16" t="s">
        <v>636</v>
      </c>
    </row>
    <row r="178" spans="1:21" ht="32.25" hidden="1" thickBot="1" x14ac:dyDescent="0.3">
      <c r="A178" s="24" t="str">
        <f t="shared" si="6"/>
        <v/>
      </c>
      <c r="B178" s="24">
        <f t="shared" si="7"/>
        <v>85</v>
      </c>
      <c r="C178" s="17">
        <v>2687.3303000000001</v>
      </c>
      <c r="D178" s="17" t="s">
        <v>1315</v>
      </c>
      <c r="E178" s="15">
        <v>22</v>
      </c>
      <c r="F178" s="18" t="s">
        <v>427</v>
      </c>
      <c r="G178" s="34" t="s">
        <v>459</v>
      </c>
      <c r="H178" s="18">
        <v>2020</v>
      </c>
      <c r="I178" s="18">
        <v>2023</v>
      </c>
      <c r="J178" s="18">
        <v>280000</v>
      </c>
      <c r="K178" s="18">
        <v>280000</v>
      </c>
      <c r="L178" s="28">
        <v>100</v>
      </c>
      <c r="M178" s="18">
        <v>210000</v>
      </c>
      <c r="N178" s="18">
        <v>70000</v>
      </c>
      <c r="O178" s="18"/>
      <c r="P178" s="18"/>
      <c r="Q178" s="18"/>
      <c r="R178" s="18" t="s">
        <v>13</v>
      </c>
      <c r="S178" s="18"/>
      <c r="T178" s="18" t="s">
        <v>635</v>
      </c>
      <c r="U178" s="18" t="s">
        <v>636</v>
      </c>
    </row>
    <row r="179" spans="1:21" ht="32.25" hidden="1" thickBot="1" x14ac:dyDescent="0.3">
      <c r="A179" s="24" t="str">
        <f t="shared" si="6"/>
        <v/>
      </c>
      <c r="B179" s="24">
        <f t="shared" si="7"/>
        <v>85</v>
      </c>
      <c r="C179" s="17">
        <v>2687.328</v>
      </c>
      <c r="D179" s="17" t="s">
        <v>634</v>
      </c>
      <c r="E179" s="15">
        <v>22</v>
      </c>
      <c r="F179" s="18" t="s">
        <v>427</v>
      </c>
      <c r="G179" s="34" t="s">
        <v>459</v>
      </c>
      <c r="H179" s="18">
        <v>2020</v>
      </c>
      <c r="I179" s="18">
        <v>2023</v>
      </c>
      <c r="J179" s="18">
        <v>280000</v>
      </c>
      <c r="K179" s="18">
        <v>280000</v>
      </c>
      <c r="L179" s="28">
        <v>100</v>
      </c>
      <c r="M179" s="18">
        <v>70000</v>
      </c>
      <c r="N179" s="18">
        <v>70000</v>
      </c>
      <c r="O179" s="18"/>
      <c r="P179" s="18"/>
      <c r="Q179" s="18"/>
      <c r="R179" s="18" t="s">
        <v>13</v>
      </c>
      <c r="S179" s="18"/>
      <c r="T179" s="18" t="s">
        <v>635</v>
      </c>
      <c r="U179" s="18" t="s">
        <v>636</v>
      </c>
    </row>
    <row r="180" spans="1:21" ht="15.75" thickBot="1" x14ac:dyDescent="0.3">
      <c r="A180" s="24" t="str">
        <f t="shared" si="6"/>
        <v/>
      </c>
      <c r="B180" s="24">
        <f t="shared" si="7"/>
        <v>85</v>
      </c>
      <c r="C180" s="13"/>
      <c r="D180" s="13"/>
      <c r="E180" s="13">
        <v>0</v>
      </c>
      <c r="F180" s="31"/>
      <c r="G180" s="40" t="s">
        <v>214</v>
      </c>
      <c r="H180" s="41"/>
      <c r="I180" s="41"/>
      <c r="J180" s="42"/>
      <c r="K180" s="42"/>
      <c r="L180" s="42"/>
      <c r="M180" s="42"/>
      <c r="N180" s="42"/>
      <c r="O180" s="42"/>
      <c r="P180" s="42"/>
      <c r="Q180" s="42"/>
      <c r="R180" s="41"/>
      <c r="S180" s="41"/>
      <c r="T180" s="41"/>
      <c r="U180" s="53"/>
    </row>
    <row r="181" spans="1:21" ht="15.75" thickBot="1" x14ac:dyDescent="0.3">
      <c r="A181" s="24" t="str">
        <f t="shared" si="6"/>
        <v/>
      </c>
      <c r="B181" s="24">
        <f t="shared" si="7"/>
        <v>85</v>
      </c>
      <c r="C181" s="13"/>
      <c r="D181" s="13"/>
      <c r="E181" s="13">
        <v>0</v>
      </c>
      <c r="F181" s="31"/>
      <c r="G181" s="40" t="s">
        <v>215</v>
      </c>
      <c r="H181" s="41"/>
      <c r="I181" s="41"/>
      <c r="J181" s="42"/>
      <c r="K181" s="42"/>
      <c r="L181" s="42"/>
      <c r="M181" s="42"/>
      <c r="N181" s="42"/>
      <c r="O181" s="42"/>
      <c r="P181" s="42"/>
      <c r="Q181" s="42"/>
      <c r="R181" s="41"/>
      <c r="S181" s="41"/>
      <c r="T181" s="41"/>
      <c r="U181" s="53"/>
    </row>
    <row r="182" spans="1:21" ht="42.75" thickBot="1" x14ac:dyDescent="0.3">
      <c r="A182" s="24">
        <f t="shared" si="6"/>
        <v>86</v>
      </c>
      <c r="B182" s="24">
        <f t="shared" si="7"/>
        <v>86</v>
      </c>
      <c r="C182" s="21">
        <v>2749</v>
      </c>
      <c r="D182" s="21" t="s">
        <v>428</v>
      </c>
      <c r="E182" s="13">
        <v>3</v>
      </c>
      <c r="F182" s="13" t="s">
        <v>429</v>
      </c>
      <c r="G182" s="36" t="s">
        <v>460</v>
      </c>
      <c r="H182" s="13">
        <v>2022</v>
      </c>
      <c r="I182" s="13">
        <v>2023</v>
      </c>
      <c r="J182" s="27"/>
      <c r="K182" s="27"/>
      <c r="L182" s="27"/>
      <c r="M182" s="27"/>
      <c r="N182" s="27"/>
      <c r="O182" s="27"/>
      <c r="P182" s="27"/>
      <c r="Q182" s="27"/>
      <c r="R182" s="13" t="s">
        <v>340</v>
      </c>
      <c r="S182" s="13" t="s">
        <v>14</v>
      </c>
      <c r="T182" s="13" t="s">
        <v>406</v>
      </c>
      <c r="U182" s="13"/>
    </row>
    <row r="183" spans="1:21" ht="95.25" thickBot="1" x14ac:dyDescent="0.3">
      <c r="A183" s="24">
        <f t="shared" si="6"/>
        <v>87</v>
      </c>
      <c r="B183" s="24">
        <f t="shared" si="7"/>
        <v>87</v>
      </c>
      <c r="C183" s="14">
        <v>2571</v>
      </c>
      <c r="D183" s="14" t="s">
        <v>1316</v>
      </c>
      <c r="E183" s="15">
        <v>2</v>
      </c>
      <c r="F183" s="16" t="s">
        <v>820</v>
      </c>
      <c r="G183" s="32" t="s">
        <v>401</v>
      </c>
      <c r="H183" s="16">
        <v>2020</v>
      </c>
      <c r="I183" s="16">
        <v>2021</v>
      </c>
      <c r="J183" s="25">
        <v>1057742.7</v>
      </c>
      <c r="K183" s="25">
        <v>88425.36</v>
      </c>
      <c r="L183" s="25">
        <v>8.36</v>
      </c>
      <c r="M183" s="25">
        <v>69864</v>
      </c>
      <c r="N183" s="25"/>
      <c r="O183" s="25"/>
      <c r="P183" s="25"/>
      <c r="Q183" s="25"/>
      <c r="R183" s="16" t="s">
        <v>340</v>
      </c>
      <c r="S183" s="16"/>
      <c r="T183" s="16" t="s">
        <v>1317</v>
      </c>
      <c r="U183" s="16" t="s">
        <v>1318</v>
      </c>
    </row>
    <row r="184" spans="1:21" ht="74.25" hidden="1" thickBot="1" x14ac:dyDescent="0.3">
      <c r="A184" s="24" t="str">
        <f t="shared" si="6"/>
        <v/>
      </c>
      <c r="B184" s="24">
        <f t="shared" si="7"/>
        <v>87</v>
      </c>
      <c r="C184" s="17">
        <v>2571.3245999999999</v>
      </c>
      <c r="D184" s="17" t="s">
        <v>819</v>
      </c>
      <c r="E184" s="15">
        <v>22</v>
      </c>
      <c r="F184" s="18" t="s">
        <v>820</v>
      </c>
      <c r="G184" s="34" t="s">
        <v>401</v>
      </c>
      <c r="H184" s="18">
        <v>2020</v>
      </c>
      <c r="I184" s="18">
        <v>2021</v>
      </c>
      <c r="J184" s="18">
        <v>1013000</v>
      </c>
      <c r="K184" s="18">
        <v>15000</v>
      </c>
      <c r="L184" s="28">
        <v>1.48</v>
      </c>
      <c r="M184" s="18"/>
      <c r="N184" s="18"/>
      <c r="O184" s="18"/>
      <c r="P184" s="18"/>
      <c r="Q184" s="18"/>
      <c r="R184" s="18" t="s">
        <v>340</v>
      </c>
      <c r="S184" s="18"/>
      <c r="T184" s="18" t="s">
        <v>821</v>
      </c>
      <c r="U184" s="18" t="s">
        <v>822</v>
      </c>
    </row>
    <row r="185" spans="1:21" ht="15.75" thickBot="1" x14ac:dyDescent="0.3">
      <c r="A185" s="24" t="str">
        <f t="shared" si="6"/>
        <v/>
      </c>
      <c r="B185" s="24">
        <f t="shared" si="7"/>
        <v>87</v>
      </c>
      <c r="C185" s="13"/>
      <c r="D185" s="13"/>
      <c r="E185" s="13">
        <v>0</v>
      </c>
      <c r="F185" s="31"/>
      <c r="G185" s="46" t="s">
        <v>216</v>
      </c>
      <c r="H185" s="47"/>
      <c r="I185" s="47"/>
      <c r="J185" s="48"/>
      <c r="K185" s="48"/>
      <c r="L185" s="48"/>
      <c r="M185" s="48"/>
      <c r="N185" s="48"/>
      <c r="O185" s="48"/>
      <c r="P185" s="48"/>
      <c r="Q185" s="48"/>
      <c r="R185" s="47"/>
      <c r="S185" s="47"/>
      <c r="T185" s="47"/>
      <c r="U185" s="55"/>
    </row>
    <row r="186" spans="1:21" ht="15.75" thickBot="1" x14ac:dyDescent="0.3">
      <c r="A186" s="24" t="str">
        <f t="shared" si="6"/>
        <v/>
      </c>
      <c r="B186" s="24">
        <f t="shared" si="7"/>
        <v>87</v>
      </c>
      <c r="C186" s="13"/>
      <c r="D186" s="13"/>
      <c r="E186" s="13">
        <v>0</v>
      </c>
      <c r="F186" s="31"/>
      <c r="G186" s="49" t="s">
        <v>217</v>
      </c>
      <c r="H186" s="50"/>
      <c r="I186" s="50"/>
      <c r="J186" s="51"/>
      <c r="K186" s="51"/>
      <c r="L186" s="51"/>
      <c r="M186" s="51"/>
      <c r="N186" s="51"/>
      <c r="O186" s="51"/>
      <c r="P186" s="51"/>
      <c r="Q186" s="51"/>
      <c r="R186" s="50"/>
      <c r="S186" s="50"/>
      <c r="T186" s="50"/>
      <c r="U186" s="56"/>
    </row>
    <row r="187" spans="1:21" ht="15.75" thickBot="1" x14ac:dyDescent="0.3">
      <c r="A187" s="24" t="str">
        <f t="shared" si="6"/>
        <v/>
      </c>
      <c r="B187" s="24">
        <f t="shared" si="7"/>
        <v>87</v>
      </c>
      <c r="C187" s="13"/>
      <c r="D187" s="13"/>
      <c r="E187" s="13">
        <v>0</v>
      </c>
      <c r="F187" s="31"/>
      <c r="G187" s="40" t="s">
        <v>218</v>
      </c>
      <c r="H187" s="41"/>
      <c r="I187" s="41"/>
      <c r="J187" s="42"/>
      <c r="K187" s="42"/>
      <c r="L187" s="42"/>
      <c r="M187" s="42"/>
      <c r="N187" s="42"/>
      <c r="O187" s="42"/>
      <c r="P187" s="42"/>
      <c r="Q187" s="42"/>
      <c r="R187" s="41"/>
      <c r="S187" s="41"/>
      <c r="T187" s="41"/>
      <c r="U187" s="53"/>
    </row>
    <row r="188" spans="1:21" ht="42.75" thickBot="1" x14ac:dyDescent="0.3">
      <c r="A188" s="24">
        <f t="shared" si="6"/>
        <v>88</v>
      </c>
      <c r="B188" s="24">
        <f t="shared" si="7"/>
        <v>88</v>
      </c>
      <c r="C188" s="14">
        <v>3309</v>
      </c>
      <c r="D188" s="14" t="s">
        <v>1397</v>
      </c>
      <c r="E188" s="15">
        <v>1</v>
      </c>
      <c r="F188" s="20" t="s">
        <v>1398</v>
      </c>
      <c r="G188" s="33" t="s">
        <v>1440</v>
      </c>
      <c r="H188" s="20">
        <v>2023</v>
      </c>
      <c r="I188" s="20">
        <v>2024</v>
      </c>
      <c r="J188" s="26">
        <v>25000</v>
      </c>
      <c r="K188" s="26">
        <v>25000</v>
      </c>
      <c r="L188" s="26">
        <v>100</v>
      </c>
      <c r="M188" s="26"/>
      <c r="N188" s="26"/>
      <c r="O188" s="26">
        <v>13000</v>
      </c>
      <c r="P188" s="26">
        <v>12000</v>
      </c>
      <c r="Q188" s="26"/>
      <c r="R188" s="20" t="s">
        <v>13</v>
      </c>
      <c r="S188" s="20"/>
      <c r="T188" s="20" t="s">
        <v>1350</v>
      </c>
      <c r="U188" s="20" t="s">
        <v>1351</v>
      </c>
    </row>
    <row r="189" spans="1:21" ht="42.75" thickBot="1" x14ac:dyDescent="0.3">
      <c r="A189" s="24">
        <f t="shared" si="6"/>
        <v>89</v>
      </c>
      <c r="B189" s="24">
        <f t="shared" si="7"/>
        <v>89</v>
      </c>
      <c r="C189" s="14">
        <v>3308</v>
      </c>
      <c r="D189" s="14" t="s">
        <v>1399</v>
      </c>
      <c r="E189" s="15">
        <v>1</v>
      </c>
      <c r="F189" s="20" t="s">
        <v>1400</v>
      </c>
      <c r="G189" s="33" t="s">
        <v>1441</v>
      </c>
      <c r="H189" s="20">
        <v>2022</v>
      </c>
      <c r="I189" s="20">
        <v>2023</v>
      </c>
      <c r="J189" s="26">
        <v>36000</v>
      </c>
      <c r="K189" s="26">
        <v>36000</v>
      </c>
      <c r="L189" s="26">
        <v>100</v>
      </c>
      <c r="M189" s="26"/>
      <c r="N189" s="26">
        <v>18000</v>
      </c>
      <c r="O189" s="26">
        <v>18000</v>
      </c>
      <c r="P189" s="26"/>
      <c r="Q189" s="26"/>
      <c r="R189" s="20" t="s">
        <v>13</v>
      </c>
      <c r="S189" s="20"/>
      <c r="T189" s="20" t="s">
        <v>1350</v>
      </c>
      <c r="U189" s="20" t="s">
        <v>1351</v>
      </c>
    </row>
    <row r="190" spans="1:21" ht="63.75" thickBot="1" x14ac:dyDescent="0.3">
      <c r="A190" s="24">
        <f t="shared" si="6"/>
        <v>90</v>
      </c>
      <c r="B190" s="24">
        <f t="shared" si="7"/>
        <v>90</v>
      </c>
      <c r="C190" s="14">
        <v>3307</v>
      </c>
      <c r="D190" s="14" t="s">
        <v>1401</v>
      </c>
      <c r="E190" s="15">
        <v>1</v>
      </c>
      <c r="F190" s="20" t="s">
        <v>1402</v>
      </c>
      <c r="G190" s="33" t="s">
        <v>1442</v>
      </c>
      <c r="H190" s="20">
        <v>2022</v>
      </c>
      <c r="I190" s="20">
        <v>2022</v>
      </c>
      <c r="J190" s="26">
        <v>15000</v>
      </c>
      <c r="K190" s="26">
        <v>15000</v>
      </c>
      <c r="L190" s="26">
        <v>100</v>
      </c>
      <c r="M190" s="26"/>
      <c r="N190" s="26">
        <v>15000</v>
      </c>
      <c r="O190" s="26"/>
      <c r="P190" s="26"/>
      <c r="Q190" s="26"/>
      <c r="R190" s="20" t="s">
        <v>13</v>
      </c>
      <c r="S190" s="20"/>
      <c r="T190" s="20" t="s">
        <v>1350</v>
      </c>
      <c r="U190" s="20" t="s">
        <v>1351</v>
      </c>
    </row>
    <row r="191" spans="1:21" ht="42.75" thickBot="1" x14ac:dyDescent="0.3">
      <c r="A191" s="24">
        <f t="shared" si="6"/>
        <v>91</v>
      </c>
      <c r="B191" s="24">
        <f t="shared" si="7"/>
        <v>91</v>
      </c>
      <c r="C191" s="14">
        <v>3306</v>
      </c>
      <c r="D191" s="14" t="s">
        <v>1403</v>
      </c>
      <c r="E191" s="15">
        <v>1</v>
      </c>
      <c r="F191" s="20" t="s">
        <v>1404</v>
      </c>
      <c r="G191" s="33" t="s">
        <v>1443</v>
      </c>
      <c r="H191" s="20">
        <v>2022</v>
      </c>
      <c r="I191" s="20">
        <v>2022</v>
      </c>
      <c r="J191" s="26">
        <v>15000</v>
      </c>
      <c r="K191" s="26">
        <v>15000</v>
      </c>
      <c r="L191" s="26">
        <v>100</v>
      </c>
      <c r="M191" s="26"/>
      <c r="N191" s="26">
        <v>15000</v>
      </c>
      <c r="O191" s="26"/>
      <c r="P191" s="26"/>
      <c r="Q191" s="26"/>
      <c r="R191" s="20" t="s">
        <v>13</v>
      </c>
      <c r="S191" s="20"/>
      <c r="T191" s="20" t="s">
        <v>1350</v>
      </c>
      <c r="U191" s="20" t="s">
        <v>1351</v>
      </c>
    </row>
    <row r="192" spans="1:21" ht="409.6" thickBot="1" x14ac:dyDescent="0.3">
      <c r="A192" s="24">
        <f t="shared" si="6"/>
        <v>92</v>
      </c>
      <c r="B192" s="24">
        <f t="shared" si="7"/>
        <v>92</v>
      </c>
      <c r="C192" s="14">
        <v>2763</v>
      </c>
      <c r="D192" s="14" t="s">
        <v>1006</v>
      </c>
      <c r="E192" s="15">
        <v>2</v>
      </c>
      <c r="F192" s="16" t="s">
        <v>1444</v>
      </c>
      <c r="G192" s="32" t="s">
        <v>1298</v>
      </c>
      <c r="H192" s="16">
        <v>2023</v>
      </c>
      <c r="I192" s="16">
        <v>2025</v>
      </c>
      <c r="J192" s="25">
        <v>3000000</v>
      </c>
      <c r="K192" s="25">
        <v>300000</v>
      </c>
      <c r="L192" s="25">
        <v>10</v>
      </c>
      <c r="M192" s="25"/>
      <c r="N192" s="25"/>
      <c r="O192" s="25">
        <v>15000</v>
      </c>
      <c r="P192" s="25">
        <v>10000</v>
      </c>
      <c r="Q192" s="25">
        <v>15000</v>
      </c>
      <c r="R192" s="16" t="s">
        <v>15</v>
      </c>
      <c r="S192" s="16" t="s">
        <v>341</v>
      </c>
      <c r="T192" s="16" t="s">
        <v>1008</v>
      </c>
      <c r="U192" s="16" t="s">
        <v>1009</v>
      </c>
    </row>
    <row r="193" spans="1:21" ht="84.75" hidden="1" thickBot="1" x14ac:dyDescent="0.3">
      <c r="A193" s="24" t="str">
        <f t="shared" si="6"/>
        <v/>
      </c>
      <c r="B193" s="24">
        <f t="shared" si="7"/>
        <v>92</v>
      </c>
      <c r="C193" s="17">
        <v>2763.3157000000001</v>
      </c>
      <c r="D193" s="17" t="s">
        <v>637</v>
      </c>
      <c r="E193" s="15">
        <v>22</v>
      </c>
      <c r="F193" s="18" t="s">
        <v>430</v>
      </c>
      <c r="G193" s="34" t="s">
        <v>1298</v>
      </c>
      <c r="H193" s="18">
        <v>2022</v>
      </c>
      <c r="I193" s="18">
        <v>2024</v>
      </c>
      <c r="J193" s="18"/>
      <c r="K193" s="18"/>
      <c r="L193" s="28"/>
      <c r="M193" s="18"/>
      <c r="N193" s="18"/>
      <c r="O193" s="18"/>
      <c r="P193" s="18"/>
      <c r="Q193" s="18"/>
      <c r="R193" s="18" t="s">
        <v>15</v>
      </c>
      <c r="S193" s="18" t="s">
        <v>341</v>
      </c>
      <c r="T193" s="18" t="s">
        <v>406</v>
      </c>
      <c r="U193" s="18" t="s">
        <v>638</v>
      </c>
    </row>
    <row r="194" spans="1:21" ht="15.75" thickBot="1" x14ac:dyDescent="0.3">
      <c r="A194" s="24" t="str">
        <f t="shared" si="6"/>
        <v/>
      </c>
      <c r="B194" s="24">
        <f t="shared" si="7"/>
        <v>92</v>
      </c>
      <c r="C194" s="13"/>
      <c r="D194" s="13"/>
      <c r="E194" s="13">
        <v>0</v>
      </c>
      <c r="F194" s="31"/>
      <c r="G194" s="40" t="s">
        <v>219</v>
      </c>
      <c r="H194" s="41"/>
      <c r="I194" s="41"/>
      <c r="J194" s="42"/>
      <c r="K194" s="42"/>
      <c r="L194" s="42"/>
      <c r="M194" s="42"/>
      <c r="N194" s="42"/>
      <c r="O194" s="42"/>
      <c r="P194" s="42"/>
      <c r="Q194" s="42"/>
      <c r="R194" s="41"/>
      <c r="S194" s="41"/>
      <c r="T194" s="41"/>
      <c r="U194" s="53"/>
    </row>
    <row r="195" spans="1:21" ht="116.25" thickBot="1" x14ac:dyDescent="0.3">
      <c r="A195" s="24">
        <f t="shared" si="6"/>
        <v>93</v>
      </c>
      <c r="B195" s="24">
        <f t="shared" si="7"/>
        <v>93</v>
      </c>
      <c r="C195" s="14">
        <v>3311</v>
      </c>
      <c r="D195" s="14" t="s">
        <v>1405</v>
      </c>
      <c r="E195" s="15">
        <v>1</v>
      </c>
      <c r="F195" s="20" t="s">
        <v>1406</v>
      </c>
      <c r="G195" s="33" t="s">
        <v>1445</v>
      </c>
      <c r="H195" s="20">
        <v>2022</v>
      </c>
      <c r="I195" s="20">
        <v>2023</v>
      </c>
      <c r="J195" s="26">
        <v>36000</v>
      </c>
      <c r="K195" s="26">
        <v>36000</v>
      </c>
      <c r="L195" s="26">
        <v>100</v>
      </c>
      <c r="M195" s="26"/>
      <c r="N195" s="26">
        <v>18000</v>
      </c>
      <c r="O195" s="26">
        <v>18000</v>
      </c>
      <c r="P195" s="26"/>
      <c r="Q195" s="26"/>
      <c r="R195" s="20" t="s">
        <v>13</v>
      </c>
      <c r="S195" s="20"/>
      <c r="T195" s="20" t="s">
        <v>1407</v>
      </c>
      <c r="U195" s="20" t="s">
        <v>1408</v>
      </c>
    </row>
    <row r="196" spans="1:21" ht="168.75" thickBot="1" x14ac:dyDescent="0.3">
      <c r="A196" s="24">
        <f t="shared" si="6"/>
        <v>94</v>
      </c>
      <c r="B196" s="24">
        <f t="shared" si="7"/>
        <v>94</v>
      </c>
      <c r="C196" s="14">
        <v>2302</v>
      </c>
      <c r="D196" s="14" t="s">
        <v>1010</v>
      </c>
      <c r="E196" s="15">
        <v>2</v>
      </c>
      <c r="F196" s="16" t="s">
        <v>349</v>
      </c>
      <c r="G196" s="32" t="s">
        <v>364</v>
      </c>
      <c r="H196" s="16">
        <v>2019</v>
      </c>
      <c r="I196" s="16">
        <v>2024</v>
      </c>
      <c r="J196" s="25">
        <v>300000</v>
      </c>
      <c r="K196" s="25">
        <v>300000</v>
      </c>
      <c r="L196" s="25">
        <v>100</v>
      </c>
      <c r="M196" s="25"/>
      <c r="N196" s="25">
        <v>100000</v>
      </c>
      <c r="O196" s="25">
        <v>100000</v>
      </c>
      <c r="P196" s="25">
        <v>100000</v>
      </c>
      <c r="Q196" s="25"/>
      <c r="R196" s="16" t="s">
        <v>340</v>
      </c>
      <c r="S196" s="16" t="s">
        <v>341</v>
      </c>
      <c r="T196" s="16" t="s">
        <v>350</v>
      </c>
      <c r="U196" s="16" t="s">
        <v>640</v>
      </c>
    </row>
    <row r="197" spans="1:21" ht="137.25" hidden="1" thickBot="1" x14ac:dyDescent="0.3">
      <c r="A197" s="24" t="str">
        <f t="shared" si="6"/>
        <v/>
      </c>
      <c r="B197" s="24">
        <f t="shared" si="7"/>
        <v>94</v>
      </c>
      <c r="C197" s="17">
        <v>2302.3247999999999</v>
      </c>
      <c r="D197" s="17" t="s">
        <v>639</v>
      </c>
      <c r="E197" s="15">
        <v>22</v>
      </c>
      <c r="F197" s="18" t="s">
        <v>349</v>
      </c>
      <c r="G197" s="34" t="s">
        <v>364</v>
      </c>
      <c r="H197" s="18">
        <v>2019</v>
      </c>
      <c r="I197" s="18">
        <v>2023</v>
      </c>
      <c r="J197" s="18">
        <v>300000</v>
      </c>
      <c r="K197" s="18">
        <v>300000</v>
      </c>
      <c r="L197" s="28">
        <v>100</v>
      </c>
      <c r="M197" s="18">
        <v>100000</v>
      </c>
      <c r="N197" s="18">
        <v>100000</v>
      </c>
      <c r="O197" s="18">
        <v>100000</v>
      </c>
      <c r="P197" s="18"/>
      <c r="Q197" s="18"/>
      <c r="R197" s="18" t="s">
        <v>340</v>
      </c>
      <c r="S197" s="18" t="s">
        <v>341</v>
      </c>
      <c r="T197" s="18" t="s">
        <v>350</v>
      </c>
      <c r="U197" s="18" t="s">
        <v>640</v>
      </c>
    </row>
    <row r="198" spans="1:21" ht="200.25" thickBot="1" x14ac:dyDescent="0.3">
      <c r="A198" s="24">
        <f t="shared" si="6"/>
        <v>95</v>
      </c>
      <c r="B198" s="24">
        <f t="shared" si="7"/>
        <v>95</v>
      </c>
      <c r="C198" s="14">
        <v>111</v>
      </c>
      <c r="D198" s="14" t="s">
        <v>1011</v>
      </c>
      <c r="E198" s="15">
        <v>2</v>
      </c>
      <c r="F198" s="16" t="s">
        <v>475</v>
      </c>
      <c r="G198" s="32" t="s">
        <v>484</v>
      </c>
      <c r="H198" s="16">
        <v>2023</v>
      </c>
      <c r="I198" s="16">
        <v>2025</v>
      </c>
      <c r="J198" s="25">
        <v>7000000</v>
      </c>
      <c r="K198" s="25">
        <v>1050000</v>
      </c>
      <c r="L198" s="25">
        <v>15</v>
      </c>
      <c r="M198" s="25"/>
      <c r="N198" s="25"/>
      <c r="O198" s="25">
        <v>15000</v>
      </c>
      <c r="P198" s="25">
        <v>45000</v>
      </c>
      <c r="Q198" s="25">
        <v>90000</v>
      </c>
      <c r="R198" s="16" t="s">
        <v>340</v>
      </c>
      <c r="S198" s="16" t="s">
        <v>14</v>
      </c>
      <c r="T198" s="16" t="s">
        <v>1012</v>
      </c>
      <c r="U198" s="16" t="s">
        <v>1013</v>
      </c>
    </row>
    <row r="199" spans="1:21" ht="32.25" hidden="1" thickBot="1" x14ac:dyDescent="0.3">
      <c r="A199" s="24" t="str">
        <f t="shared" si="6"/>
        <v/>
      </c>
      <c r="B199" s="24">
        <f t="shared" si="7"/>
        <v>95</v>
      </c>
      <c r="C199" s="17">
        <v>111.31529999999999</v>
      </c>
      <c r="D199" s="17" t="s">
        <v>641</v>
      </c>
      <c r="E199" s="15">
        <v>22</v>
      </c>
      <c r="F199" s="18" t="s">
        <v>475</v>
      </c>
      <c r="G199" s="34" t="s">
        <v>484</v>
      </c>
      <c r="H199" s="18">
        <v>2019</v>
      </c>
      <c r="I199" s="18">
        <v>2024</v>
      </c>
      <c r="J199" s="18">
        <v>6985000</v>
      </c>
      <c r="K199" s="18">
        <v>6985000</v>
      </c>
      <c r="L199" s="28">
        <v>100</v>
      </c>
      <c r="M199" s="18">
        <v>107500</v>
      </c>
      <c r="N199" s="18">
        <v>108000</v>
      </c>
      <c r="O199" s="18">
        <v>4741650</v>
      </c>
      <c r="P199" s="18">
        <v>2027850</v>
      </c>
      <c r="Q199" s="18"/>
      <c r="R199" s="18" t="s">
        <v>340</v>
      </c>
      <c r="S199" s="18" t="s">
        <v>14</v>
      </c>
      <c r="T199" s="18" t="s">
        <v>476</v>
      </c>
      <c r="U199" s="18" t="s">
        <v>642</v>
      </c>
    </row>
    <row r="200" spans="1:21" ht="15.75" thickBot="1" x14ac:dyDescent="0.3">
      <c r="A200" s="24" t="str">
        <f t="shared" ref="A200:A263" si="8">IF((B200&gt;B199),B200,"")</f>
        <v/>
      </c>
      <c r="B200" s="24">
        <f t="shared" ref="B200:B263" si="9">IF(AND(E200&gt;0, E200&lt;4),B199+1,B199)</f>
        <v>95</v>
      </c>
      <c r="C200" s="13"/>
      <c r="D200" s="13"/>
      <c r="E200" s="13">
        <v>0</v>
      </c>
      <c r="F200" s="31"/>
      <c r="G200" s="40" t="s">
        <v>220</v>
      </c>
      <c r="H200" s="41"/>
      <c r="I200" s="41"/>
      <c r="J200" s="42"/>
      <c r="K200" s="42"/>
      <c r="L200" s="42"/>
      <c r="M200" s="42"/>
      <c r="N200" s="42"/>
      <c r="O200" s="42"/>
      <c r="P200" s="42"/>
      <c r="Q200" s="42"/>
      <c r="R200" s="41"/>
      <c r="S200" s="41"/>
      <c r="T200" s="41"/>
      <c r="U200" s="53"/>
    </row>
    <row r="201" spans="1:21" ht="32.25" thickBot="1" x14ac:dyDescent="0.3">
      <c r="A201" s="24">
        <f t="shared" si="8"/>
        <v>96</v>
      </c>
      <c r="B201" s="24">
        <f t="shared" si="9"/>
        <v>96</v>
      </c>
      <c r="C201" s="21">
        <v>118</v>
      </c>
      <c r="D201" s="21" t="s">
        <v>646</v>
      </c>
      <c r="E201" s="13">
        <v>3</v>
      </c>
      <c r="F201" s="13" t="s">
        <v>643</v>
      </c>
      <c r="G201" s="36" t="s">
        <v>291</v>
      </c>
      <c r="H201" s="13">
        <v>2020</v>
      </c>
      <c r="I201" s="13">
        <v>2024</v>
      </c>
      <c r="J201" s="27"/>
      <c r="K201" s="27"/>
      <c r="L201" s="27"/>
      <c r="M201" s="27"/>
      <c r="N201" s="27"/>
      <c r="O201" s="27"/>
      <c r="P201" s="27"/>
      <c r="Q201" s="27"/>
      <c r="R201" s="13" t="s">
        <v>31</v>
      </c>
      <c r="S201" s="13" t="s">
        <v>14</v>
      </c>
      <c r="T201" s="13" t="s">
        <v>644</v>
      </c>
      <c r="U201" s="13" t="s">
        <v>645</v>
      </c>
    </row>
    <row r="202" spans="1:21" ht="15.75" thickBot="1" x14ac:dyDescent="0.3">
      <c r="A202" s="24" t="str">
        <f t="shared" si="8"/>
        <v/>
      </c>
      <c r="B202" s="24">
        <f t="shared" si="9"/>
        <v>96</v>
      </c>
      <c r="C202" s="13"/>
      <c r="D202" s="13"/>
      <c r="E202" s="13">
        <v>0</v>
      </c>
      <c r="F202" s="31"/>
      <c r="G202" s="40" t="s">
        <v>221</v>
      </c>
      <c r="H202" s="41"/>
      <c r="I202" s="41"/>
      <c r="J202" s="42"/>
      <c r="K202" s="42"/>
      <c r="L202" s="42"/>
      <c r="M202" s="42"/>
      <c r="N202" s="42"/>
      <c r="O202" s="42"/>
      <c r="P202" s="42"/>
      <c r="Q202" s="42"/>
      <c r="R202" s="41"/>
      <c r="S202" s="41"/>
      <c r="T202" s="41"/>
      <c r="U202" s="53"/>
    </row>
    <row r="203" spans="1:21" ht="53.25" thickBot="1" x14ac:dyDescent="0.3">
      <c r="A203" s="24">
        <f t="shared" si="8"/>
        <v>97</v>
      </c>
      <c r="B203" s="24">
        <f t="shared" si="9"/>
        <v>97</v>
      </c>
      <c r="C203" s="14">
        <v>1554</v>
      </c>
      <c r="D203" s="14" t="s">
        <v>1319</v>
      </c>
      <c r="E203" s="15">
        <v>2</v>
      </c>
      <c r="F203" s="16" t="s">
        <v>1320</v>
      </c>
      <c r="G203" s="32" t="s">
        <v>1327</v>
      </c>
      <c r="H203" s="16">
        <v>2016</v>
      </c>
      <c r="I203" s="16">
        <v>2023</v>
      </c>
      <c r="J203" s="25">
        <v>1120012</v>
      </c>
      <c r="K203" s="25">
        <v>266011</v>
      </c>
      <c r="L203" s="25">
        <v>23.75</v>
      </c>
      <c r="M203" s="25">
        <v>104634</v>
      </c>
      <c r="N203" s="25">
        <v>123341</v>
      </c>
      <c r="O203" s="25">
        <v>35996</v>
      </c>
      <c r="P203" s="25"/>
      <c r="Q203" s="25"/>
      <c r="R203" s="16" t="s">
        <v>15</v>
      </c>
      <c r="S203" s="16" t="s">
        <v>341</v>
      </c>
      <c r="T203" s="16" t="s">
        <v>1014</v>
      </c>
      <c r="U203" s="16" t="s">
        <v>1015</v>
      </c>
    </row>
    <row r="204" spans="1:21" ht="42.75" hidden="1" thickBot="1" x14ac:dyDescent="0.3">
      <c r="A204" s="24" t="str">
        <f t="shared" si="8"/>
        <v/>
      </c>
      <c r="B204" s="24">
        <f t="shared" si="9"/>
        <v>97</v>
      </c>
      <c r="C204" s="17">
        <v>1554.3115</v>
      </c>
      <c r="D204" s="17" t="s">
        <v>866</v>
      </c>
      <c r="E204" s="15">
        <v>22</v>
      </c>
      <c r="F204" s="18" t="s">
        <v>477</v>
      </c>
      <c r="G204" s="34" t="s">
        <v>1327</v>
      </c>
      <c r="H204" s="18">
        <v>2016</v>
      </c>
      <c r="I204" s="18">
        <v>2022</v>
      </c>
      <c r="J204" s="18">
        <v>1018099</v>
      </c>
      <c r="K204" s="18">
        <v>164098.04999999999</v>
      </c>
      <c r="L204" s="28">
        <v>16.12</v>
      </c>
      <c r="M204" s="18">
        <v>16265.64</v>
      </c>
      <c r="N204" s="18">
        <v>121578.01</v>
      </c>
      <c r="O204" s="18"/>
      <c r="P204" s="18"/>
      <c r="Q204" s="18"/>
      <c r="R204" s="18" t="s">
        <v>15</v>
      </c>
      <c r="S204" s="18" t="s">
        <v>341</v>
      </c>
      <c r="T204" s="18" t="s">
        <v>351</v>
      </c>
      <c r="U204" s="18" t="s">
        <v>647</v>
      </c>
    </row>
    <row r="205" spans="1:21" ht="74.25" thickBot="1" x14ac:dyDescent="0.3">
      <c r="A205" s="24">
        <f t="shared" si="8"/>
        <v>98</v>
      </c>
      <c r="B205" s="24">
        <f t="shared" si="9"/>
        <v>98</v>
      </c>
      <c r="C205" s="14">
        <v>3313</v>
      </c>
      <c r="D205" s="14" t="s">
        <v>1409</v>
      </c>
      <c r="E205" s="15">
        <v>1</v>
      </c>
      <c r="F205" s="20" t="s">
        <v>1410</v>
      </c>
      <c r="G205" s="33" t="s">
        <v>1446</v>
      </c>
      <c r="H205" s="20">
        <v>2022</v>
      </c>
      <c r="I205" s="20">
        <v>2022</v>
      </c>
      <c r="J205" s="26">
        <v>25000</v>
      </c>
      <c r="K205" s="26">
        <v>25000</v>
      </c>
      <c r="L205" s="26">
        <v>100</v>
      </c>
      <c r="M205" s="26"/>
      <c r="N205" s="26">
        <v>25000</v>
      </c>
      <c r="O205" s="26"/>
      <c r="P205" s="26"/>
      <c r="Q205" s="26"/>
      <c r="R205" s="20" t="s">
        <v>340</v>
      </c>
      <c r="S205" s="20"/>
      <c r="T205" s="20" t="s">
        <v>1411</v>
      </c>
      <c r="U205" s="20" t="s">
        <v>1412</v>
      </c>
    </row>
    <row r="206" spans="1:21" ht="32.25" thickBot="1" x14ac:dyDescent="0.3">
      <c r="A206" s="24">
        <f t="shared" si="8"/>
        <v>99</v>
      </c>
      <c r="B206" s="24">
        <f t="shared" si="9"/>
        <v>99</v>
      </c>
      <c r="C206" s="21">
        <v>2770</v>
      </c>
      <c r="D206" s="21" t="s">
        <v>478</v>
      </c>
      <c r="E206" s="13">
        <v>3</v>
      </c>
      <c r="F206" s="13" t="s">
        <v>479</v>
      </c>
      <c r="G206" s="36" t="s">
        <v>485</v>
      </c>
      <c r="H206" s="13">
        <v>2022</v>
      </c>
      <c r="I206" s="13">
        <v>2023</v>
      </c>
      <c r="J206" s="27"/>
      <c r="K206" s="27"/>
      <c r="L206" s="27"/>
      <c r="M206" s="27"/>
      <c r="N206" s="27"/>
      <c r="O206" s="27"/>
      <c r="P206" s="27"/>
      <c r="Q206" s="27"/>
      <c r="R206" s="13" t="s">
        <v>15</v>
      </c>
      <c r="S206" s="13" t="s">
        <v>342</v>
      </c>
      <c r="T206" s="13" t="s">
        <v>406</v>
      </c>
      <c r="U206" s="13"/>
    </row>
    <row r="207" spans="1:21" ht="126.75" thickBot="1" x14ac:dyDescent="0.3">
      <c r="A207" s="24">
        <f t="shared" si="8"/>
        <v>100</v>
      </c>
      <c r="B207" s="24">
        <f t="shared" si="9"/>
        <v>100</v>
      </c>
      <c r="C207" s="14">
        <v>127</v>
      </c>
      <c r="D207" s="14" t="s">
        <v>1016</v>
      </c>
      <c r="E207" s="15">
        <v>2</v>
      </c>
      <c r="F207" s="16" t="s">
        <v>75</v>
      </c>
      <c r="G207" s="32" t="s">
        <v>292</v>
      </c>
      <c r="H207" s="16">
        <v>2016</v>
      </c>
      <c r="I207" s="16">
        <v>2022</v>
      </c>
      <c r="J207" s="25">
        <v>7193118</v>
      </c>
      <c r="K207" s="25">
        <v>2255001.5</v>
      </c>
      <c r="L207" s="25">
        <v>31.35</v>
      </c>
      <c r="M207" s="25">
        <v>1408228</v>
      </c>
      <c r="N207" s="25">
        <v>779512</v>
      </c>
      <c r="O207" s="25"/>
      <c r="P207" s="25"/>
      <c r="Q207" s="25"/>
      <c r="R207" s="16" t="s">
        <v>15</v>
      </c>
      <c r="S207" s="16" t="s">
        <v>341</v>
      </c>
      <c r="T207" s="16" t="s">
        <v>1017</v>
      </c>
      <c r="U207" s="16" t="s">
        <v>1018</v>
      </c>
    </row>
    <row r="208" spans="1:21" ht="63.75" hidden="1" thickBot="1" x14ac:dyDescent="0.3">
      <c r="A208" s="24" t="str">
        <f t="shared" si="8"/>
        <v/>
      </c>
      <c r="B208" s="24">
        <f t="shared" si="9"/>
        <v>100</v>
      </c>
      <c r="C208" s="17">
        <v>127.3111</v>
      </c>
      <c r="D208" s="17" t="s">
        <v>867</v>
      </c>
      <c r="E208" s="15">
        <v>22</v>
      </c>
      <c r="F208" s="18" t="s">
        <v>75</v>
      </c>
      <c r="G208" s="34" t="s">
        <v>292</v>
      </c>
      <c r="H208" s="18">
        <v>2016</v>
      </c>
      <c r="I208" s="18">
        <v>2022</v>
      </c>
      <c r="J208" s="18">
        <v>7193118</v>
      </c>
      <c r="K208" s="18">
        <v>2255001.5</v>
      </c>
      <c r="L208" s="28">
        <v>31.35</v>
      </c>
      <c r="M208" s="18">
        <v>1028001.66</v>
      </c>
      <c r="N208" s="18">
        <v>934501.06</v>
      </c>
      <c r="O208" s="18"/>
      <c r="P208" s="18"/>
      <c r="Q208" s="18"/>
      <c r="R208" s="18" t="s">
        <v>15</v>
      </c>
      <c r="S208" s="18" t="s">
        <v>341</v>
      </c>
      <c r="T208" s="18" t="s">
        <v>327</v>
      </c>
      <c r="U208" s="18" t="s">
        <v>648</v>
      </c>
    </row>
    <row r="209" spans="1:21" ht="15.75" thickBot="1" x14ac:dyDescent="0.3">
      <c r="A209" s="24" t="str">
        <f t="shared" si="8"/>
        <v/>
      </c>
      <c r="B209" s="24">
        <f t="shared" si="9"/>
        <v>100</v>
      </c>
      <c r="C209" s="13"/>
      <c r="D209" s="13"/>
      <c r="E209" s="13">
        <v>0</v>
      </c>
      <c r="F209" s="31"/>
      <c r="G209" s="40" t="s">
        <v>222</v>
      </c>
      <c r="H209" s="41"/>
      <c r="I209" s="41"/>
      <c r="J209" s="42"/>
      <c r="K209" s="42"/>
      <c r="L209" s="42"/>
      <c r="M209" s="42"/>
      <c r="N209" s="42"/>
      <c r="O209" s="42"/>
      <c r="P209" s="42"/>
      <c r="Q209" s="42"/>
      <c r="R209" s="41"/>
      <c r="S209" s="41"/>
      <c r="T209" s="41"/>
      <c r="U209" s="53"/>
    </row>
    <row r="210" spans="1:21" ht="409.6" thickBot="1" x14ac:dyDescent="0.3">
      <c r="A210" s="24">
        <f t="shared" si="8"/>
        <v>101</v>
      </c>
      <c r="B210" s="24">
        <f t="shared" si="9"/>
        <v>101</v>
      </c>
      <c r="C210" s="14">
        <v>3162</v>
      </c>
      <c r="D210" s="14" t="s">
        <v>1019</v>
      </c>
      <c r="E210" s="15">
        <v>1</v>
      </c>
      <c r="F210" s="20" t="s">
        <v>1413</v>
      </c>
      <c r="G210" s="33" t="s">
        <v>1255</v>
      </c>
      <c r="H210" s="20">
        <v>2023</v>
      </c>
      <c r="I210" s="20">
        <v>2025</v>
      </c>
      <c r="J210" s="26">
        <v>3000000</v>
      </c>
      <c r="K210" s="26">
        <v>300000</v>
      </c>
      <c r="L210" s="26">
        <v>10</v>
      </c>
      <c r="M210" s="26"/>
      <c r="N210" s="26"/>
      <c r="O210" s="26">
        <v>15000</v>
      </c>
      <c r="P210" s="26">
        <v>10000</v>
      </c>
      <c r="Q210" s="26">
        <v>25000</v>
      </c>
      <c r="R210" s="20" t="s">
        <v>15</v>
      </c>
      <c r="S210" s="20" t="s">
        <v>77</v>
      </c>
      <c r="T210" s="20" t="s">
        <v>1414</v>
      </c>
      <c r="U210" s="20" t="s">
        <v>1020</v>
      </c>
    </row>
    <row r="211" spans="1:21" ht="63.75" thickBot="1" x14ac:dyDescent="0.3">
      <c r="A211" s="24">
        <f t="shared" si="8"/>
        <v>102</v>
      </c>
      <c r="B211" s="24">
        <f t="shared" si="9"/>
        <v>102</v>
      </c>
      <c r="C211" s="21">
        <v>1473</v>
      </c>
      <c r="D211" s="21" t="s">
        <v>78</v>
      </c>
      <c r="E211" s="13">
        <v>3</v>
      </c>
      <c r="F211" s="13" t="s">
        <v>79</v>
      </c>
      <c r="G211" s="36" t="s">
        <v>293</v>
      </c>
      <c r="H211" s="13">
        <v>2016</v>
      </c>
      <c r="I211" s="13">
        <v>2022</v>
      </c>
      <c r="J211" s="27">
        <v>850583</v>
      </c>
      <c r="K211" s="27">
        <v>552879</v>
      </c>
      <c r="L211" s="27">
        <v>65</v>
      </c>
      <c r="M211" s="27"/>
      <c r="N211" s="27"/>
      <c r="O211" s="27"/>
      <c r="P211" s="27"/>
      <c r="Q211" s="27"/>
      <c r="R211" s="13" t="s">
        <v>77</v>
      </c>
      <c r="S211" s="13"/>
      <c r="T211" s="13"/>
      <c r="U211" s="13"/>
    </row>
    <row r="212" spans="1:21" ht="42.75" thickBot="1" x14ac:dyDescent="0.3">
      <c r="A212" s="24">
        <f t="shared" si="8"/>
        <v>103</v>
      </c>
      <c r="B212" s="24">
        <f t="shared" si="9"/>
        <v>103</v>
      </c>
      <c r="C212" s="21">
        <v>1474</v>
      </c>
      <c r="D212" s="21" t="s">
        <v>352</v>
      </c>
      <c r="E212" s="13">
        <v>3</v>
      </c>
      <c r="F212" s="13" t="s">
        <v>80</v>
      </c>
      <c r="G212" s="36" t="s">
        <v>294</v>
      </c>
      <c r="H212" s="13">
        <v>2016</v>
      </c>
      <c r="I212" s="13">
        <v>2023</v>
      </c>
      <c r="J212" s="27">
        <v>5000000</v>
      </c>
      <c r="K212" s="27">
        <v>1700000</v>
      </c>
      <c r="L212" s="27">
        <v>34</v>
      </c>
      <c r="M212" s="27"/>
      <c r="N212" s="27"/>
      <c r="O212" s="27"/>
      <c r="P212" s="27"/>
      <c r="Q212" s="27"/>
      <c r="R212" s="13" t="s">
        <v>77</v>
      </c>
      <c r="S212" s="13"/>
      <c r="T212" s="13" t="s">
        <v>353</v>
      </c>
      <c r="U212" s="13"/>
    </row>
    <row r="213" spans="1:21" ht="15.75" thickBot="1" x14ac:dyDescent="0.3">
      <c r="A213" s="24" t="str">
        <f t="shared" si="8"/>
        <v/>
      </c>
      <c r="B213" s="24">
        <f t="shared" si="9"/>
        <v>103</v>
      </c>
      <c r="C213" s="13"/>
      <c r="D213" s="13"/>
      <c r="E213" s="13">
        <v>0</v>
      </c>
      <c r="F213" s="31"/>
      <c r="G213" s="46" t="s">
        <v>223</v>
      </c>
      <c r="H213" s="47"/>
      <c r="I213" s="47"/>
      <c r="J213" s="48"/>
      <c r="K213" s="48"/>
      <c r="L213" s="48"/>
      <c r="M213" s="48"/>
      <c r="N213" s="48"/>
      <c r="O213" s="48"/>
      <c r="P213" s="48"/>
      <c r="Q213" s="48"/>
      <c r="R213" s="47"/>
      <c r="S213" s="47"/>
      <c r="T213" s="47"/>
      <c r="U213" s="55"/>
    </row>
    <row r="214" spans="1:21" ht="15.75" thickBot="1" x14ac:dyDescent="0.3">
      <c r="A214" s="24" t="str">
        <f t="shared" si="8"/>
        <v/>
      </c>
      <c r="B214" s="24">
        <f t="shared" si="9"/>
        <v>103</v>
      </c>
      <c r="C214" s="13"/>
      <c r="D214" s="13"/>
      <c r="E214" s="13">
        <v>0</v>
      </c>
      <c r="F214" s="31"/>
      <c r="G214" s="49" t="s">
        <v>224</v>
      </c>
      <c r="H214" s="50"/>
      <c r="I214" s="50"/>
      <c r="J214" s="51"/>
      <c r="K214" s="51"/>
      <c r="L214" s="51"/>
      <c r="M214" s="51"/>
      <c r="N214" s="51"/>
      <c r="O214" s="51"/>
      <c r="P214" s="51"/>
      <c r="Q214" s="51"/>
      <c r="R214" s="50"/>
      <c r="S214" s="50"/>
      <c r="T214" s="50"/>
      <c r="U214" s="56"/>
    </row>
    <row r="215" spans="1:21" ht="15.75" thickBot="1" x14ac:dyDescent="0.3">
      <c r="A215" s="24" t="str">
        <f t="shared" si="8"/>
        <v/>
      </c>
      <c r="B215" s="24">
        <f t="shared" si="9"/>
        <v>103</v>
      </c>
      <c r="C215" s="13"/>
      <c r="D215" s="13"/>
      <c r="E215" s="13">
        <v>0</v>
      </c>
      <c r="F215" s="31"/>
      <c r="G215" s="40" t="s">
        <v>225</v>
      </c>
      <c r="H215" s="41"/>
      <c r="I215" s="41"/>
      <c r="J215" s="42"/>
      <c r="K215" s="42"/>
      <c r="L215" s="42"/>
      <c r="M215" s="42"/>
      <c r="N215" s="42"/>
      <c r="O215" s="42"/>
      <c r="P215" s="42"/>
      <c r="Q215" s="42"/>
      <c r="R215" s="41"/>
      <c r="S215" s="41"/>
      <c r="T215" s="41"/>
      <c r="U215" s="53"/>
    </row>
    <row r="216" spans="1:21" ht="42.75" thickBot="1" x14ac:dyDescent="0.3">
      <c r="A216" s="24">
        <f t="shared" si="8"/>
        <v>104</v>
      </c>
      <c r="B216" s="24">
        <f t="shared" si="9"/>
        <v>104</v>
      </c>
      <c r="C216" s="14">
        <v>3097</v>
      </c>
      <c r="D216" s="14" t="s">
        <v>1021</v>
      </c>
      <c r="E216" s="15">
        <v>1</v>
      </c>
      <c r="F216" s="20" t="s">
        <v>1022</v>
      </c>
      <c r="G216" s="33" t="s">
        <v>1256</v>
      </c>
      <c r="H216" s="20">
        <v>2021</v>
      </c>
      <c r="I216" s="20">
        <v>2023</v>
      </c>
      <c r="J216" s="26">
        <v>45000</v>
      </c>
      <c r="K216" s="26"/>
      <c r="L216" s="26"/>
      <c r="M216" s="26"/>
      <c r="N216" s="26"/>
      <c r="O216" s="26"/>
      <c r="P216" s="26"/>
      <c r="Q216" s="26"/>
      <c r="R216" s="20" t="s">
        <v>84</v>
      </c>
      <c r="S216" s="20" t="s">
        <v>341</v>
      </c>
      <c r="T216" s="20" t="s">
        <v>1023</v>
      </c>
      <c r="U216" s="20" t="s">
        <v>1024</v>
      </c>
    </row>
    <row r="217" spans="1:21" ht="63.75" thickBot="1" x14ac:dyDescent="0.3">
      <c r="A217" s="24">
        <f t="shared" si="8"/>
        <v>105</v>
      </c>
      <c r="B217" s="24">
        <f t="shared" si="9"/>
        <v>105</v>
      </c>
      <c r="C217" s="21">
        <v>2601</v>
      </c>
      <c r="D217" s="21" t="s">
        <v>431</v>
      </c>
      <c r="E217" s="13">
        <v>3</v>
      </c>
      <c r="F217" s="13" t="s">
        <v>432</v>
      </c>
      <c r="G217" s="36" t="s">
        <v>461</v>
      </c>
      <c r="H217" s="13">
        <v>2019</v>
      </c>
      <c r="I217" s="13">
        <v>2021</v>
      </c>
      <c r="J217" s="27">
        <v>4000000</v>
      </c>
      <c r="K217" s="27">
        <v>600000</v>
      </c>
      <c r="L217" s="27">
        <v>15</v>
      </c>
      <c r="M217" s="27">
        <v>350000</v>
      </c>
      <c r="N217" s="27"/>
      <c r="O217" s="27"/>
      <c r="P217" s="27"/>
      <c r="Q217" s="27"/>
      <c r="R217" s="13" t="s">
        <v>84</v>
      </c>
      <c r="S217" s="13" t="s">
        <v>14</v>
      </c>
      <c r="T217" s="13"/>
      <c r="U217" s="13"/>
    </row>
    <row r="218" spans="1:21" ht="15.75" thickBot="1" x14ac:dyDescent="0.3">
      <c r="A218" s="24" t="str">
        <f t="shared" si="8"/>
        <v/>
      </c>
      <c r="B218" s="24">
        <f t="shared" si="9"/>
        <v>105</v>
      </c>
      <c r="C218" s="13"/>
      <c r="D218" s="13"/>
      <c r="E218" s="13">
        <v>0</v>
      </c>
      <c r="F218" s="31"/>
      <c r="G218" s="40" t="s">
        <v>226</v>
      </c>
      <c r="H218" s="41"/>
      <c r="I218" s="41"/>
      <c r="J218" s="42"/>
      <c r="K218" s="42"/>
      <c r="L218" s="42"/>
      <c r="M218" s="42"/>
      <c r="N218" s="42"/>
      <c r="O218" s="42"/>
      <c r="P218" s="42"/>
      <c r="Q218" s="42"/>
      <c r="R218" s="41"/>
      <c r="S218" s="41"/>
      <c r="T218" s="41"/>
      <c r="U218" s="53"/>
    </row>
    <row r="219" spans="1:21" ht="15.75" thickBot="1" x14ac:dyDescent="0.3">
      <c r="A219" s="24" t="str">
        <f t="shared" si="8"/>
        <v/>
      </c>
      <c r="B219" s="24">
        <f t="shared" si="9"/>
        <v>105</v>
      </c>
      <c r="C219" s="13"/>
      <c r="D219" s="13"/>
      <c r="E219" s="13">
        <v>0</v>
      </c>
      <c r="F219" s="31"/>
      <c r="G219" s="52" t="s">
        <v>227</v>
      </c>
      <c r="H219" s="47"/>
      <c r="I219" s="47"/>
      <c r="J219" s="48"/>
      <c r="K219" s="48"/>
      <c r="L219" s="48"/>
      <c r="M219" s="48"/>
      <c r="N219" s="48"/>
      <c r="O219" s="48"/>
      <c r="P219" s="48"/>
      <c r="Q219" s="48"/>
      <c r="R219" s="47"/>
      <c r="S219" s="47"/>
      <c r="T219" s="47"/>
      <c r="U219" s="55"/>
    </row>
    <row r="220" spans="1:21" ht="15.75" thickBot="1" x14ac:dyDescent="0.3">
      <c r="A220" s="24" t="str">
        <f t="shared" si="8"/>
        <v/>
      </c>
      <c r="B220" s="24">
        <f t="shared" si="9"/>
        <v>105</v>
      </c>
      <c r="C220" s="13"/>
      <c r="D220" s="13"/>
      <c r="E220" s="13">
        <v>0</v>
      </c>
      <c r="F220" s="31"/>
      <c r="G220" s="46" t="s">
        <v>228</v>
      </c>
      <c r="H220" s="47"/>
      <c r="I220" s="47"/>
      <c r="J220" s="48"/>
      <c r="K220" s="48"/>
      <c r="L220" s="48"/>
      <c r="M220" s="48"/>
      <c r="N220" s="48"/>
      <c r="O220" s="48"/>
      <c r="P220" s="48"/>
      <c r="Q220" s="48"/>
      <c r="R220" s="47"/>
      <c r="S220" s="47"/>
      <c r="T220" s="47"/>
      <c r="U220" s="55"/>
    </row>
    <row r="221" spans="1:21" ht="15.75" thickBot="1" x14ac:dyDescent="0.3">
      <c r="A221" s="24" t="str">
        <f t="shared" si="8"/>
        <v/>
      </c>
      <c r="B221" s="24">
        <f t="shared" si="9"/>
        <v>105</v>
      </c>
      <c r="C221" s="13"/>
      <c r="D221" s="13"/>
      <c r="E221" s="13">
        <v>0</v>
      </c>
      <c r="F221" s="31"/>
      <c r="G221" s="49" t="s">
        <v>229</v>
      </c>
      <c r="H221" s="50"/>
      <c r="I221" s="50"/>
      <c r="J221" s="51"/>
      <c r="K221" s="51"/>
      <c r="L221" s="51"/>
      <c r="M221" s="51"/>
      <c r="N221" s="51"/>
      <c r="O221" s="51"/>
      <c r="P221" s="51"/>
      <c r="Q221" s="51"/>
      <c r="R221" s="50"/>
      <c r="S221" s="50"/>
      <c r="T221" s="50"/>
      <c r="U221" s="56"/>
    </row>
    <row r="222" spans="1:21" ht="15.75" thickBot="1" x14ac:dyDescent="0.3">
      <c r="A222" s="24" t="str">
        <f t="shared" si="8"/>
        <v/>
      </c>
      <c r="B222" s="24">
        <f t="shared" si="9"/>
        <v>105</v>
      </c>
      <c r="C222" s="13"/>
      <c r="D222" s="13"/>
      <c r="E222" s="13">
        <v>0</v>
      </c>
      <c r="F222" s="31"/>
      <c r="G222" s="40" t="s">
        <v>230</v>
      </c>
      <c r="H222" s="41"/>
      <c r="I222" s="41"/>
      <c r="J222" s="42"/>
      <c r="K222" s="42"/>
      <c r="L222" s="42"/>
      <c r="M222" s="42"/>
      <c r="N222" s="42"/>
      <c r="O222" s="42"/>
      <c r="P222" s="42"/>
      <c r="Q222" s="42"/>
      <c r="R222" s="41"/>
      <c r="S222" s="41"/>
      <c r="T222" s="41"/>
      <c r="U222" s="53"/>
    </row>
    <row r="223" spans="1:21" ht="32.25" thickBot="1" x14ac:dyDescent="0.3">
      <c r="A223" s="24">
        <f t="shared" si="8"/>
        <v>106</v>
      </c>
      <c r="B223" s="24">
        <f t="shared" si="9"/>
        <v>106</v>
      </c>
      <c r="C223" s="21">
        <v>2563</v>
      </c>
      <c r="D223" s="21" t="s">
        <v>487</v>
      </c>
      <c r="E223" s="13">
        <v>3</v>
      </c>
      <c r="F223" s="13" t="s">
        <v>398</v>
      </c>
      <c r="G223" s="36" t="s">
        <v>402</v>
      </c>
      <c r="H223" s="13">
        <v>2019</v>
      </c>
      <c r="I223" s="13">
        <v>2022</v>
      </c>
      <c r="J223" s="27">
        <v>120000</v>
      </c>
      <c r="K223" s="27">
        <v>120000</v>
      </c>
      <c r="L223" s="27">
        <v>100</v>
      </c>
      <c r="M223" s="27"/>
      <c r="N223" s="27"/>
      <c r="O223" s="27"/>
      <c r="P223" s="27"/>
      <c r="Q223" s="27"/>
      <c r="R223" s="13" t="s">
        <v>15</v>
      </c>
      <c r="S223" s="13"/>
      <c r="T223" s="13"/>
      <c r="U223" s="13"/>
    </row>
    <row r="224" spans="1:21" ht="15.75" thickBot="1" x14ac:dyDescent="0.3">
      <c r="A224" s="24" t="str">
        <f t="shared" si="8"/>
        <v/>
      </c>
      <c r="B224" s="24">
        <f t="shared" si="9"/>
        <v>106</v>
      </c>
      <c r="C224" s="13"/>
      <c r="D224" s="13"/>
      <c r="E224" s="13">
        <v>0</v>
      </c>
      <c r="F224" s="31"/>
      <c r="G224" s="40" t="s">
        <v>231</v>
      </c>
      <c r="H224" s="41"/>
      <c r="I224" s="41"/>
      <c r="J224" s="42"/>
      <c r="K224" s="42"/>
      <c r="L224" s="42"/>
      <c r="M224" s="42"/>
      <c r="N224" s="42"/>
      <c r="O224" s="42"/>
      <c r="P224" s="42"/>
      <c r="Q224" s="42"/>
      <c r="R224" s="41"/>
      <c r="S224" s="41"/>
      <c r="T224" s="41"/>
      <c r="U224" s="53"/>
    </row>
    <row r="225" spans="1:21" ht="15.75" thickBot="1" x14ac:dyDescent="0.3">
      <c r="A225" s="24" t="str">
        <f t="shared" si="8"/>
        <v/>
      </c>
      <c r="B225" s="24">
        <f t="shared" si="9"/>
        <v>106</v>
      </c>
      <c r="C225" s="13"/>
      <c r="D225" s="13"/>
      <c r="E225" s="13">
        <v>0</v>
      </c>
      <c r="F225" s="31"/>
      <c r="G225" s="40" t="s">
        <v>232</v>
      </c>
      <c r="H225" s="41"/>
      <c r="I225" s="41"/>
      <c r="J225" s="42"/>
      <c r="K225" s="42"/>
      <c r="L225" s="42"/>
      <c r="M225" s="42"/>
      <c r="N225" s="42"/>
      <c r="O225" s="42"/>
      <c r="P225" s="42"/>
      <c r="Q225" s="42"/>
      <c r="R225" s="41"/>
      <c r="S225" s="41"/>
      <c r="T225" s="41"/>
      <c r="U225" s="53"/>
    </row>
    <row r="226" spans="1:21" ht="15.75" thickBot="1" x14ac:dyDescent="0.3">
      <c r="A226" s="24" t="str">
        <f t="shared" si="8"/>
        <v/>
      </c>
      <c r="B226" s="24">
        <f t="shared" si="9"/>
        <v>106</v>
      </c>
      <c r="C226" s="13"/>
      <c r="D226" s="13"/>
      <c r="E226" s="13">
        <v>0</v>
      </c>
      <c r="F226" s="31"/>
      <c r="G226" s="40" t="s">
        <v>233</v>
      </c>
      <c r="H226" s="41"/>
      <c r="I226" s="41"/>
      <c r="J226" s="42"/>
      <c r="K226" s="42"/>
      <c r="L226" s="42"/>
      <c r="M226" s="42"/>
      <c r="N226" s="42"/>
      <c r="O226" s="42"/>
      <c r="P226" s="42"/>
      <c r="Q226" s="42"/>
      <c r="R226" s="41"/>
      <c r="S226" s="41"/>
      <c r="T226" s="41"/>
      <c r="U226" s="53"/>
    </row>
    <row r="227" spans="1:21" ht="42.75" thickBot="1" x14ac:dyDescent="0.3">
      <c r="A227" s="24">
        <f t="shared" si="8"/>
        <v>107</v>
      </c>
      <c r="B227" s="24">
        <f t="shared" si="9"/>
        <v>107</v>
      </c>
      <c r="C227" s="21">
        <v>2737</v>
      </c>
      <c r="D227" s="21" t="s">
        <v>496</v>
      </c>
      <c r="E227" s="13">
        <v>3</v>
      </c>
      <c r="F227" s="13" t="s">
        <v>497</v>
      </c>
      <c r="G227" s="36" t="s">
        <v>507</v>
      </c>
      <c r="H227" s="13">
        <v>2019</v>
      </c>
      <c r="I227" s="13">
        <v>2024</v>
      </c>
      <c r="J227" s="27"/>
      <c r="K227" s="27"/>
      <c r="L227" s="27"/>
      <c r="M227" s="27"/>
      <c r="N227" s="27"/>
      <c r="O227" s="27"/>
      <c r="P227" s="27"/>
      <c r="Q227" s="27"/>
      <c r="R227" s="13" t="s">
        <v>17</v>
      </c>
      <c r="S227" s="13"/>
      <c r="T227" s="13" t="s">
        <v>433</v>
      </c>
      <c r="U227" s="13"/>
    </row>
    <row r="228" spans="1:21" ht="63.75" thickBot="1" x14ac:dyDescent="0.3">
      <c r="A228" s="24">
        <f t="shared" si="8"/>
        <v>108</v>
      </c>
      <c r="B228" s="24">
        <f t="shared" si="9"/>
        <v>108</v>
      </c>
      <c r="C228" s="21">
        <v>3011</v>
      </c>
      <c r="D228" s="21" t="s">
        <v>649</v>
      </c>
      <c r="E228" s="13">
        <v>3</v>
      </c>
      <c r="F228" s="13" t="s">
        <v>650</v>
      </c>
      <c r="G228" s="36" t="s">
        <v>841</v>
      </c>
      <c r="H228" s="13">
        <v>2020</v>
      </c>
      <c r="I228" s="13">
        <v>2024</v>
      </c>
      <c r="J228" s="27"/>
      <c r="K228" s="27"/>
      <c r="L228" s="27"/>
      <c r="M228" s="27"/>
      <c r="N228" s="27"/>
      <c r="O228" s="27"/>
      <c r="P228" s="27"/>
      <c r="Q228" s="27"/>
      <c r="R228" s="13" t="s">
        <v>31</v>
      </c>
      <c r="S228" s="13"/>
      <c r="T228" s="13" t="s">
        <v>651</v>
      </c>
      <c r="U228" s="13" t="s">
        <v>652</v>
      </c>
    </row>
    <row r="229" spans="1:21" ht="137.25" thickBot="1" x14ac:dyDescent="0.3">
      <c r="A229" s="24">
        <f t="shared" si="8"/>
        <v>109</v>
      </c>
      <c r="B229" s="24">
        <f t="shared" si="9"/>
        <v>109</v>
      </c>
      <c r="C229" s="14">
        <v>144</v>
      </c>
      <c r="D229" s="14" t="s">
        <v>1025</v>
      </c>
      <c r="E229" s="15">
        <v>2</v>
      </c>
      <c r="F229" s="16" t="s">
        <v>93</v>
      </c>
      <c r="G229" s="32" t="s">
        <v>295</v>
      </c>
      <c r="H229" s="16">
        <v>2008</v>
      </c>
      <c r="I229" s="16">
        <v>2025</v>
      </c>
      <c r="J229" s="25">
        <v>510000</v>
      </c>
      <c r="K229" s="25">
        <v>510000</v>
      </c>
      <c r="L229" s="25">
        <v>100</v>
      </c>
      <c r="M229" s="25">
        <v>85000</v>
      </c>
      <c r="N229" s="25">
        <v>85000</v>
      </c>
      <c r="O229" s="25">
        <v>85000</v>
      </c>
      <c r="P229" s="25">
        <v>85000</v>
      </c>
      <c r="Q229" s="25">
        <v>85000</v>
      </c>
      <c r="R229" s="16" t="s">
        <v>17</v>
      </c>
      <c r="S229" s="16"/>
      <c r="T229" s="16" t="s">
        <v>654</v>
      </c>
      <c r="U229" s="16" t="s">
        <v>655</v>
      </c>
    </row>
    <row r="230" spans="1:21" ht="116.25" hidden="1" thickBot="1" x14ac:dyDescent="0.3">
      <c r="A230" s="24" t="str">
        <f t="shared" si="8"/>
        <v/>
      </c>
      <c r="B230" s="24">
        <f t="shared" si="9"/>
        <v>109</v>
      </c>
      <c r="C230" s="17">
        <v>144.3168</v>
      </c>
      <c r="D230" s="17" t="s">
        <v>653</v>
      </c>
      <c r="E230" s="15">
        <v>22</v>
      </c>
      <c r="F230" s="18" t="s">
        <v>93</v>
      </c>
      <c r="G230" s="34" t="s">
        <v>295</v>
      </c>
      <c r="H230" s="18">
        <v>2008</v>
      </c>
      <c r="I230" s="18">
        <v>2024</v>
      </c>
      <c r="J230" s="18">
        <v>425000</v>
      </c>
      <c r="K230" s="18">
        <v>425000</v>
      </c>
      <c r="L230" s="28">
        <v>100</v>
      </c>
      <c r="M230" s="18">
        <v>85000</v>
      </c>
      <c r="N230" s="18">
        <v>85000</v>
      </c>
      <c r="O230" s="18">
        <v>85000</v>
      </c>
      <c r="P230" s="18">
        <v>85000</v>
      </c>
      <c r="Q230" s="18"/>
      <c r="R230" s="18" t="s">
        <v>17</v>
      </c>
      <c r="S230" s="18"/>
      <c r="T230" s="18" t="s">
        <v>654</v>
      </c>
      <c r="U230" s="18" t="s">
        <v>655</v>
      </c>
    </row>
    <row r="231" spans="1:21" ht="137.25" thickBot="1" x14ac:dyDescent="0.3">
      <c r="A231" s="24">
        <f t="shared" si="8"/>
        <v>110</v>
      </c>
      <c r="B231" s="24">
        <f t="shared" si="9"/>
        <v>110</v>
      </c>
      <c r="C231" s="14">
        <v>148</v>
      </c>
      <c r="D231" s="14" t="s">
        <v>1026</v>
      </c>
      <c r="E231" s="15">
        <v>2</v>
      </c>
      <c r="F231" s="16" t="s">
        <v>94</v>
      </c>
      <c r="G231" s="32" t="s">
        <v>296</v>
      </c>
      <c r="H231" s="16">
        <v>2009</v>
      </c>
      <c r="I231" s="16">
        <v>2025</v>
      </c>
      <c r="J231" s="25">
        <v>210000</v>
      </c>
      <c r="K231" s="25">
        <v>210000</v>
      </c>
      <c r="L231" s="25">
        <v>100</v>
      </c>
      <c r="M231" s="25">
        <v>35000</v>
      </c>
      <c r="N231" s="25">
        <v>35000</v>
      </c>
      <c r="O231" s="25">
        <v>35000</v>
      </c>
      <c r="P231" s="25">
        <v>35000</v>
      </c>
      <c r="Q231" s="25">
        <v>35000</v>
      </c>
      <c r="R231" s="16" t="s">
        <v>17</v>
      </c>
      <c r="S231" s="16"/>
      <c r="T231" s="16" t="s">
        <v>657</v>
      </c>
      <c r="U231" s="16" t="s">
        <v>658</v>
      </c>
    </row>
    <row r="232" spans="1:21" ht="126.75" hidden="1" thickBot="1" x14ac:dyDescent="0.3">
      <c r="A232" s="24" t="str">
        <f t="shared" si="8"/>
        <v/>
      </c>
      <c r="B232" s="24">
        <f t="shared" si="9"/>
        <v>110</v>
      </c>
      <c r="C232" s="17">
        <v>148.3169</v>
      </c>
      <c r="D232" s="17" t="s">
        <v>656</v>
      </c>
      <c r="E232" s="15">
        <v>22</v>
      </c>
      <c r="F232" s="18" t="s">
        <v>94</v>
      </c>
      <c r="G232" s="34" t="s">
        <v>296</v>
      </c>
      <c r="H232" s="18">
        <v>2009</v>
      </c>
      <c r="I232" s="18">
        <v>2024</v>
      </c>
      <c r="J232" s="18">
        <v>175000</v>
      </c>
      <c r="K232" s="18">
        <v>175000</v>
      </c>
      <c r="L232" s="28">
        <v>100</v>
      </c>
      <c r="M232" s="18">
        <v>35000</v>
      </c>
      <c r="N232" s="18">
        <v>35000</v>
      </c>
      <c r="O232" s="18">
        <v>35000</v>
      </c>
      <c r="P232" s="18">
        <v>35000</v>
      </c>
      <c r="Q232" s="18"/>
      <c r="R232" s="18" t="s">
        <v>17</v>
      </c>
      <c r="S232" s="18"/>
      <c r="T232" s="18" t="s">
        <v>657</v>
      </c>
      <c r="U232" s="18" t="s">
        <v>658</v>
      </c>
    </row>
    <row r="233" spans="1:21" ht="53.25" thickBot="1" x14ac:dyDescent="0.3">
      <c r="A233" s="24">
        <f t="shared" si="8"/>
        <v>111</v>
      </c>
      <c r="B233" s="24">
        <f t="shared" si="9"/>
        <v>111</v>
      </c>
      <c r="C233" s="14">
        <v>149</v>
      </c>
      <c r="D233" s="14" t="s">
        <v>1027</v>
      </c>
      <c r="E233" s="15">
        <v>2</v>
      </c>
      <c r="F233" s="16" t="s">
        <v>95</v>
      </c>
      <c r="G233" s="32" t="s">
        <v>297</v>
      </c>
      <c r="H233" s="16">
        <v>2009</v>
      </c>
      <c r="I233" s="16">
        <v>2025</v>
      </c>
      <c r="J233" s="25">
        <v>68000</v>
      </c>
      <c r="K233" s="25">
        <v>68000</v>
      </c>
      <c r="L233" s="25">
        <v>100</v>
      </c>
      <c r="M233" s="25">
        <v>17000</v>
      </c>
      <c r="N233" s="25"/>
      <c r="O233" s="25">
        <v>17000</v>
      </c>
      <c r="P233" s="25"/>
      <c r="Q233" s="25">
        <v>17000</v>
      </c>
      <c r="R233" s="16" t="s">
        <v>17</v>
      </c>
      <c r="S233" s="16"/>
      <c r="T233" s="16" t="s">
        <v>1028</v>
      </c>
      <c r="U233" s="16" t="s">
        <v>1029</v>
      </c>
    </row>
    <row r="234" spans="1:21" ht="42.75" hidden="1" thickBot="1" x14ac:dyDescent="0.3">
      <c r="A234" s="24" t="str">
        <f t="shared" si="8"/>
        <v/>
      </c>
      <c r="B234" s="24">
        <f t="shared" si="9"/>
        <v>111</v>
      </c>
      <c r="C234" s="17">
        <v>149.31720000000001</v>
      </c>
      <c r="D234" s="17" t="s">
        <v>434</v>
      </c>
      <c r="E234" s="15">
        <v>22</v>
      </c>
      <c r="F234" s="18" t="s">
        <v>95</v>
      </c>
      <c r="G234" s="34" t="s">
        <v>297</v>
      </c>
      <c r="H234" s="18">
        <v>2009</v>
      </c>
      <c r="I234" s="18">
        <v>2023</v>
      </c>
      <c r="J234" s="18">
        <v>51000</v>
      </c>
      <c r="K234" s="18">
        <v>51000</v>
      </c>
      <c r="L234" s="28">
        <v>100</v>
      </c>
      <c r="M234" s="18">
        <v>17000</v>
      </c>
      <c r="N234" s="18"/>
      <c r="O234" s="18">
        <v>17000</v>
      </c>
      <c r="P234" s="18"/>
      <c r="Q234" s="18"/>
      <c r="R234" s="18" t="s">
        <v>17</v>
      </c>
      <c r="S234" s="18"/>
      <c r="T234" s="18"/>
      <c r="U234" s="18"/>
    </row>
    <row r="235" spans="1:21" ht="42.75" thickBot="1" x14ac:dyDescent="0.3">
      <c r="A235" s="24">
        <f t="shared" si="8"/>
        <v>112</v>
      </c>
      <c r="B235" s="24">
        <f t="shared" si="9"/>
        <v>112</v>
      </c>
      <c r="C235" s="21">
        <v>150</v>
      </c>
      <c r="D235" s="21" t="s">
        <v>354</v>
      </c>
      <c r="E235" s="13">
        <v>3</v>
      </c>
      <c r="F235" s="13" t="s">
        <v>96</v>
      </c>
      <c r="G235" s="36" t="s">
        <v>298</v>
      </c>
      <c r="H235" s="13">
        <v>2008</v>
      </c>
      <c r="I235" s="13">
        <v>2021</v>
      </c>
      <c r="J235" s="27">
        <v>8000</v>
      </c>
      <c r="K235" s="27">
        <v>8000</v>
      </c>
      <c r="L235" s="27">
        <v>100</v>
      </c>
      <c r="M235" s="27">
        <v>2000</v>
      </c>
      <c r="N235" s="27"/>
      <c r="O235" s="27"/>
      <c r="P235" s="27"/>
      <c r="Q235" s="27"/>
      <c r="R235" s="13" t="s">
        <v>17</v>
      </c>
      <c r="S235" s="13"/>
      <c r="T235" s="13"/>
      <c r="U235" s="13"/>
    </row>
    <row r="236" spans="1:21" ht="42.75" thickBot="1" x14ac:dyDescent="0.3">
      <c r="A236" s="24">
        <f t="shared" si="8"/>
        <v>113</v>
      </c>
      <c r="B236" s="24">
        <f t="shared" si="9"/>
        <v>113</v>
      </c>
      <c r="C236" s="21">
        <v>151</v>
      </c>
      <c r="D236" s="21" t="s">
        <v>355</v>
      </c>
      <c r="E236" s="13">
        <v>3</v>
      </c>
      <c r="F236" s="13" t="s">
        <v>97</v>
      </c>
      <c r="G236" s="36" t="s">
        <v>299</v>
      </c>
      <c r="H236" s="13">
        <v>2008</v>
      </c>
      <c r="I236" s="13">
        <v>2021</v>
      </c>
      <c r="J236" s="27">
        <v>13600</v>
      </c>
      <c r="K236" s="27">
        <v>13600</v>
      </c>
      <c r="L236" s="27">
        <v>100</v>
      </c>
      <c r="M236" s="27">
        <v>3400</v>
      </c>
      <c r="N236" s="27"/>
      <c r="O236" s="27"/>
      <c r="P236" s="27"/>
      <c r="Q236" s="27"/>
      <c r="R236" s="13" t="s">
        <v>17</v>
      </c>
      <c r="S236" s="13"/>
      <c r="T236" s="13"/>
      <c r="U236" s="13"/>
    </row>
    <row r="237" spans="1:21" ht="126.75" thickBot="1" x14ac:dyDescent="0.3">
      <c r="A237" s="24">
        <f t="shared" si="8"/>
        <v>114</v>
      </c>
      <c r="B237" s="24">
        <f t="shared" si="9"/>
        <v>114</v>
      </c>
      <c r="C237" s="14">
        <v>153</v>
      </c>
      <c r="D237" s="14" t="s">
        <v>1030</v>
      </c>
      <c r="E237" s="15">
        <v>2</v>
      </c>
      <c r="F237" s="16" t="s">
        <v>98</v>
      </c>
      <c r="G237" s="32" t="s">
        <v>300</v>
      </c>
      <c r="H237" s="16">
        <v>2008</v>
      </c>
      <c r="I237" s="16">
        <v>2025</v>
      </c>
      <c r="J237" s="25">
        <v>84000</v>
      </c>
      <c r="K237" s="25">
        <v>84000</v>
      </c>
      <c r="L237" s="25">
        <v>100</v>
      </c>
      <c r="M237" s="25">
        <v>25000</v>
      </c>
      <c r="N237" s="25">
        <v>3000</v>
      </c>
      <c r="O237" s="25">
        <v>25000</v>
      </c>
      <c r="P237" s="25">
        <v>3000</v>
      </c>
      <c r="Q237" s="25">
        <v>25000</v>
      </c>
      <c r="R237" s="16" t="s">
        <v>17</v>
      </c>
      <c r="S237" s="16"/>
      <c r="T237" s="16" t="s">
        <v>660</v>
      </c>
      <c r="U237" s="16" t="s">
        <v>661</v>
      </c>
    </row>
    <row r="238" spans="1:21" ht="116.25" hidden="1" thickBot="1" x14ac:dyDescent="0.3">
      <c r="A238" s="24" t="str">
        <f t="shared" si="8"/>
        <v/>
      </c>
      <c r="B238" s="24">
        <f t="shared" si="9"/>
        <v>114</v>
      </c>
      <c r="C238" s="17">
        <v>153.31710000000001</v>
      </c>
      <c r="D238" s="17" t="s">
        <v>659</v>
      </c>
      <c r="E238" s="15">
        <v>22</v>
      </c>
      <c r="F238" s="18" t="s">
        <v>98</v>
      </c>
      <c r="G238" s="34" t="s">
        <v>300</v>
      </c>
      <c r="H238" s="18">
        <v>2008</v>
      </c>
      <c r="I238" s="18">
        <v>2024</v>
      </c>
      <c r="J238" s="18">
        <v>59000</v>
      </c>
      <c r="K238" s="18">
        <v>59000</v>
      </c>
      <c r="L238" s="28">
        <v>100</v>
      </c>
      <c r="M238" s="18">
        <v>25000</v>
      </c>
      <c r="N238" s="18">
        <v>3000</v>
      </c>
      <c r="O238" s="18">
        <v>25000</v>
      </c>
      <c r="P238" s="18">
        <v>3000</v>
      </c>
      <c r="Q238" s="18"/>
      <c r="R238" s="18" t="s">
        <v>17</v>
      </c>
      <c r="S238" s="18"/>
      <c r="T238" s="18" t="s">
        <v>660</v>
      </c>
      <c r="U238" s="18" t="s">
        <v>661</v>
      </c>
    </row>
    <row r="239" spans="1:21" ht="42.75" thickBot="1" x14ac:dyDescent="0.3">
      <c r="A239" s="24">
        <f t="shared" si="8"/>
        <v>115</v>
      </c>
      <c r="B239" s="24">
        <f t="shared" si="9"/>
        <v>115</v>
      </c>
      <c r="C239" s="14">
        <v>154</v>
      </c>
      <c r="D239" s="14" t="s">
        <v>1031</v>
      </c>
      <c r="E239" s="15">
        <v>2</v>
      </c>
      <c r="F239" s="16" t="s">
        <v>99</v>
      </c>
      <c r="G239" s="32" t="s">
        <v>301</v>
      </c>
      <c r="H239" s="16">
        <v>2008</v>
      </c>
      <c r="I239" s="16">
        <v>2025</v>
      </c>
      <c r="J239" s="25">
        <v>120000</v>
      </c>
      <c r="K239" s="25">
        <v>120000</v>
      </c>
      <c r="L239" s="25">
        <v>100</v>
      </c>
      <c r="M239" s="25">
        <v>20000</v>
      </c>
      <c r="N239" s="25">
        <v>20000</v>
      </c>
      <c r="O239" s="25">
        <v>20000</v>
      </c>
      <c r="P239" s="25">
        <v>20000</v>
      </c>
      <c r="Q239" s="25">
        <v>20000</v>
      </c>
      <c r="R239" s="16" t="s">
        <v>17</v>
      </c>
      <c r="S239" s="16"/>
      <c r="T239" s="16" t="s">
        <v>663</v>
      </c>
      <c r="U239" s="16" t="s">
        <v>664</v>
      </c>
    </row>
    <row r="240" spans="1:21" ht="42.75" hidden="1" thickBot="1" x14ac:dyDescent="0.3">
      <c r="A240" s="24" t="str">
        <f t="shared" si="8"/>
        <v/>
      </c>
      <c r="B240" s="24">
        <f t="shared" si="9"/>
        <v>115</v>
      </c>
      <c r="C240" s="17">
        <v>154.31700000000001</v>
      </c>
      <c r="D240" s="17" t="s">
        <v>662</v>
      </c>
      <c r="E240" s="15">
        <v>22</v>
      </c>
      <c r="F240" s="18" t="s">
        <v>99</v>
      </c>
      <c r="G240" s="34" t="s">
        <v>301</v>
      </c>
      <c r="H240" s="18">
        <v>2008</v>
      </c>
      <c r="I240" s="18">
        <v>2024</v>
      </c>
      <c r="J240" s="18">
        <v>100000</v>
      </c>
      <c r="K240" s="18">
        <v>100000</v>
      </c>
      <c r="L240" s="28">
        <v>100</v>
      </c>
      <c r="M240" s="18">
        <v>20000</v>
      </c>
      <c r="N240" s="18">
        <v>20000</v>
      </c>
      <c r="O240" s="18">
        <v>20000</v>
      </c>
      <c r="P240" s="18">
        <v>20000</v>
      </c>
      <c r="Q240" s="18"/>
      <c r="R240" s="18" t="s">
        <v>17</v>
      </c>
      <c r="S240" s="18"/>
      <c r="T240" s="18" t="s">
        <v>663</v>
      </c>
      <c r="U240" s="18" t="s">
        <v>664</v>
      </c>
    </row>
    <row r="241" spans="1:21" ht="15.75" thickBot="1" x14ac:dyDescent="0.3">
      <c r="A241" s="24" t="str">
        <f t="shared" si="8"/>
        <v/>
      </c>
      <c r="B241" s="24">
        <f t="shared" si="9"/>
        <v>115</v>
      </c>
      <c r="C241" s="13"/>
      <c r="D241" s="13"/>
      <c r="E241" s="13">
        <v>0</v>
      </c>
      <c r="F241" s="31"/>
      <c r="G241" s="49" t="s">
        <v>234</v>
      </c>
      <c r="H241" s="50"/>
      <c r="I241" s="50"/>
      <c r="J241" s="51"/>
      <c r="K241" s="51"/>
      <c r="L241" s="51"/>
      <c r="M241" s="51"/>
      <c r="N241" s="51"/>
      <c r="O241" s="51"/>
      <c r="P241" s="51"/>
      <c r="Q241" s="51"/>
      <c r="R241" s="50"/>
      <c r="S241" s="50"/>
      <c r="T241" s="50"/>
      <c r="U241" s="56"/>
    </row>
    <row r="242" spans="1:21" ht="15.75" thickBot="1" x14ac:dyDescent="0.3">
      <c r="A242" s="24" t="str">
        <f t="shared" si="8"/>
        <v/>
      </c>
      <c r="B242" s="24">
        <f t="shared" si="9"/>
        <v>115</v>
      </c>
      <c r="C242" s="13"/>
      <c r="D242" s="13"/>
      <c r="E242" s="13">
        <v>0</v>
      </c>
      <c r="F242" s="31"/>
      <c r="G242" s="40" t="s">
        <v>235</v>
      </c>
      <c r="H242" s="41"/>
      <c r="I242" s="41"/>
      <c r="J242" s="42"/>
      <c r="K242" s="42"/>
      <c r="L242" s="42"/>
      <c r="M242" s="42"/>
      <c r="N242" s="42"/>
      <c r="O242" s="42"/>
      <c r="P242" s="42"/>
      <c r="Q242" s="42"/>
      <c r="R242" s="41"/>
      <c r="S242" s="41"/>
      <c r="T242" s="41"/>
      <c r="U242" s="53"/>
    </row>
    <row r="243" spans="1:21" ht="42.75" thickBot="1" x14ac:dyDescent="0.3">
      <c r="A243" s="24">
        <f t="shared" si="8"/>
        <v>116</v>
      </c>
      <c r="B243" s="24">
        <f t="shared" si="9"/>
        <v>116</v>
      </c>
      <c r="C243" s="21">
        <v>157</v>
      </c>
      <c r="D243" s="21" t="s">
        <v>378</v>
      </c>
      <c r="E243" s="13">
        <v>3</v>
      </c>
      <c r="F243" s="13" t="s">
        <v>102</v>
      </c>
      <c r="G243" s="36" t="s">
        <v>302</v>
      </c>
      <c r="H243" s="13">
        <v>2008</v>
      </c>
      <c r="I243" s="13">
        <v>2022</v>
      </c>
      <c r="J243" s="27">
        <v>50000</v>
      </c>
      <c r="K243" s="27">
        <v>50000</v>
      </c>
      <c r="L243" s="27">
        <v>100</v>
      </c>
      <c r="M243" s="27">
        <v>25000</v>
      </c>
      <c r="N243" s="27"/>
      <c r="O243" s="27"/>
      <c r="P243" s="27"/>
      <c r="Q243" s="27"/>
      <c r="R243" s="13" t="s">
        <v>17</v>
      </c>
      <c r="S243" s="13"/>
      <c r="T243" s="13"/>
      <c r="U243" s="13"/>
    </row>
    <row r="244" spans="1:21" ht="15.75" thickBot="1" x14ac:dyDescent="0.3">
      <c r="A244" s="24" t="str">
        <f t="shared" si="8"/>
        <v/>
      </c>
      <c r="B244" s="24">
        <f t="shared" si="9"/>
        <v>116</v>
      </c>
      <c r="C244" s="13"/>
      <c r="D244" s="13"/>
      <c r="E244" s="13">
        <v>0</v>
      </c>
      <c r="F244" s="31"/>
      <c r="G244" s="40" t="s">
        <v>236</v>
      </c>
      <c r="H244" s="41"/>
      <c r="I244" s="41"/>
      <c r="J244" s="42"/>
      <c r="K244" s="42"/>
      <c r="L244" s="42"/>
      <c r="M244" s="42"/>
      <c r="N244" s="42"/>
      <c r="O244" s="42"/>
      <c r="P244" s="42"/>
      <c r="Q244" s="42"/>
      <c r="R244" s="41"/>
      <c r="S244" s="41"/>
      <c r="T244" s="41"/>
      <c r="U244" s="53"/>
    </row>
    <row r="245" spans="1:21" ht="15.75" thickBot="1" x14ac:dyDescent="0.3">
      <c r="A245" s="24" t="str">
        <f t="shared" si="8"/>
        <v/>
      </c>
      <c r="B245" s="24">
        <f t="shared" si="9"/>
        <v>116</v>
      </c>
      <c r="C245" s="13"/>
      <c r="D245" s="13"/>
      <c r="E245" s="13">
        <v>0</v>
      </c>
      <c r="F245" s="31"/>
      <c r="G245" s="40" t="s">
        <v>237</v>
      </c>
      <c r="H245" s="41"/>
      <c r="I245" s="41"/>
      <c r="J245" s="42"/>
      <c r="K245" s="42"/>
      <c r="L245" s="42"/>
      <c r="M245" s="42"/>
      <c r="N245" s="42"/>
      <c r="O245" s="42"/>
      <c r="P245" s="42"/>
      <c r="Q245" s="42"/>
      <c r="R245" s="41"/>
      <c r="S245" s="41"/>
      <c r="T245" s="41"/>
      <c r="U245" s="53"/>
    </row>
    <row r="246" spans="1:21" ht="15.75" thickBot="1" x14ac:dyDescent="0.3">
      <c r="A246" s="24" t="str">
        <f t="shared" si="8"/>
        <v/>
      </c>
      <c r="B246" s="24">
        <f t="shared" si="9"/>
        <v>116</v>
      </c>
      <c r="C246" s="13"/>
      <c r="D246" s="13"/>
      <c r="E246" s="13">
        <v>0</v>
      </c>
      <c r="F246" s="31"/>
      <c r="G246" s="40" t="s">
        <v>238</v>
      </c>
      <c r="H246" s="41"/>
      <c r="I246" s="41"/>
      <c r="J246" s="42"/>
      <c r="K246" s="42"/>
      <c r="L246" s="42"/>
      <c r="M246" s="42"/>
      <c r="N246" s="42"/>
      <c r="O246" s="42"/>
      <c r="P246" s="42"/>
      <c r="Q246" s="42"/>
      <c r="R246" s="41"/>
      <c r="S246" s="41"/>
      <c r="T246" s="41"/>
      <c r="U246" s="53"/>
    </row>
    <row r="247" spans="1:21" ht="84.75" thickBot="1" x14ac:dyDescent="0.3">
      <c r="A247" s="24">
        <f t="shared" si="8"/>
        <v>117</v>
      </c>
      <c r="B247" s="24">
        <f t="shared" si="9"/>
        <v>117</v>
      </c>
      <c r="C247" s="21">
        <v>1735</v>
      </c>
      <c r="D247" s="21" t="s">
        <v>665</v>
      </c>
      <c r="E247" s="13">
        <v>3</v>
      </c>
      <c r="F247" s="13" t="s">
        <v>666</v>
      </c>
      <c r="G247" s="36" t="s">
        <v>842</v>
      </c>
      <c r="H247" s="13">
        <v>2016</v>
      </c>
      <c r="I247" s="13">
        <v>2024</v>
      </c>
      <c r="J247" s="27"/>
      <c r="K247" s="27"/>
      <c r="L247" s="27"/>
      <c r="M247" s="27"/>
      <c r="N247" s="27"/>
      <c r="O247" s="27"/>
      <c r="P247" s="27"/>
      <c r="Q247" s="27"/>
      <c r="R247" s="13" t="s">
        <v>15</v>
      </c>
      <c r="S247" s="13"/>
      <c r="T247" s="13" t="s">
        <v>667</v>
      </c>
      <c r="U247" s="13" t="s">
        <v>668</v>
      </c>
    </row>
    <row r="248" spans="1:21" ht="158.25" thickBot="1" x14ac:dyDescent="0.3">
      <c r="A248" s="24">
        <f t="shared" si="8"/>
        <v>118</v>
      </c>
      <c r="B248" s="24">
        <f t="shared" si="9"/>
        <v>118</v>
      </c>
      <c r="C248" s="21">
        <v>164</v>
      </c>
      <c r="D248" s="21" t="s">
        <v>1032</v>
      </c>
      <c r="E248" s="13">
        <v>3</v>
      </c>
      <c r="F248" s="13" t="s">
        <v>669</v>
      </c>
      <c r="G248" s="36" t="s">
        <v>843</v>
      </c>
      <c r="H248" s="13">
        <v>2019</v>
      </c>
      <c r="I248" s="13">
        <v>2021</v>
      </c>
      <c r="J248" s="27"/>
      <c r="K248" s="27"/>
      <c r="L248" s="27"/>
      <c r="M248" s="27"/>
      <c r="N248" s="27"/>
      <c r="O248" s="27"/>
      <c r="P248" s="27"/>
      <c r="Q248" s="27"/>
      <c r="R248" s="13" t="s">
        <v>15</v>
      </c>
      <c r="S248" s="13"/>
      <c r="T248" s="13" t="s">
        <v>670</v>
      </c>
      <c r="U248" s="13" t="s">
        <v>671</v>
      </c>
    </row>
    <row r="249" spans="1:21" ht="15.75" thickBot="1" x14ac:dyDescent="0.3">
      <c r="A249" s="24" t="str">
        <f t="shared" si="8"/>
        <v/>
      </c>
      <c r="B249" s="24">
        <f t="shared" si="9"/>
        <v>118</v>
      </c>
      <c r="C249" s="13"/>
      <c r="D249" s="13"/>
      <c r="E249" s="13">
        <v>0</v>
      </c>
      <c r="F249" s="31"/>
      <c r="G249" s="40" t="s">
        <v>239</v>
      </c>
      <c r="H249" s="41"/>
      <c r="I249" s="41"/>
      <c r="J249" s="42"/>
      <c r="K249" s="42"/>
      <c r="L249" s="42"/>
      <c r="M249" s="42"/>
      <c r="N249" s="42"/>
      <c r="O249" s="42"/>
      <c r="P249" s="42"/>
      <c r="Q249" s="42"/>
      <c r="R249" s="41"/>
      <c r="S249" s="41"/>
      <c r="T249" s="41"/>
      <c r="U249" s="53"/>
    </row>
    <row r="250" spans="1:21" ht="74.25" thickBot="1" x14ac:dyDescent="0.3">
      <c r="A250" s="24">
        <f t="shared" si="8"/>
        <v>119</v>
      </c>
      <c r="B250" s="24">
        <f t="shared" si="9"/>
        <v>119</v>
      </c>
      <c r="C250" s="21">
        <v>1734</v>
      </c>
      <c r="D250" s="21" t="s">
        <v>897</v>
      </c>
      <c r="E250" s="13">
        <v>3</v>
      </c>
      <c r="F250" s="13" t="s">
        <v>107</v>
      </c>
      <c r="G250" s="36" t="s">
        <v>303</v>
      </c>
      <c r="H250" s="13">
        <v>2016</v>
      </c>
      <c r="I250" s="13">
        <v>2024</v>
      </c>
      <c r="J250" s="27">
        <v>45000</v>
      </c>
      <c r="K250" s="27">
        <v>45000</v>
      </c>
      <c r="L250" s="27">
        <v>100</v>
      </c>
      <c r="M250" s="27">
        <v>5000</v>
      </c>
      <c r="N250" s="27">
        <v>5000</v>
      </c>
      <c r="O250" s="27">
        <v>5000</v>
      </c>
      <c r="P250" s="27">
        <v>5000</v>
      </c>
      <c r="Q250" s="27"/>
      <c r="R250" s="13" t="s">
        <v>17</v>
      </c>
      <c r="S250" s="13" t="s">
        <v>14</v>
      </c>
      <c r="T250" s="13" t="s">
        <v>108</v>
      </c>
      <c r="U250" s="13"/>
    </row>
    <row r="251" spans="1:21" ht="126.75" thickBot="1" x14ac:dyDescent="0.3">
      <c r="A251" s="24">
        <f t="shared" si="8"/>
        <v>120</v>
      </c>
      <c r="B251" s="24">
        <f t="shared" si="9"/>
        <v>120</v>
      </c>
      <c r="C251" s="21">
        <v>1576</v>
      </c>
      <c r="D251" s="21" t="s">
        <v>672</v>
      </c>
      <c r="E251" s="13">
        <v>3</v>
      </c>
      <c r="F251" s="13" t="s">
        <v>498</v>
      </c>
      <c r="G251" s="36" t="s">
        <v>304</v>
      </c>
      <c r="H251" s="13">
        <v>2018</v>
      </c>
      <c r="I251" s="13">
        <v>2024</v>
      </c>
      <c r="J251" s="27">
        <v>3075178</v>
      </c>
      <c r="K251" s="27"/>
      <c r="L251" s="27"/>
      <c r="M251" s="27"/>
      <c r="N251" s="27"/>
      <c r="O251" s="27"/>
      <c r="P251" s="27"/>
      <c r="Q251" s="27"/>
      <c r="R251" s="13" t="s">
        <v>31</v>
      </c>
      <c r="S251" s="13"/>
      <c r="T251" s="13" t="s">
        <v>673</v>
      </c>
      <c r="U251" s="13" t="s">
        <v>674</v>
      </c>
    </row>
    <row r="252" spans="1:21" ht="32.25" thickBot="1" x14ac:dyDescent="0.3">
      <c r="A252" s="24">
        <f t="shared" si="8"/>
        <v>121</v>
      </c>
      <c r="B252" s="24">
        <f t="shared" si="9"/>
        <v>121</v>
      </c>
      <c r="C252" s="21">
        <v>1107</v>
      </c>
      <c r="D252" s="21" t="s">
        <v>435</v>
      </c>
      <c r="E252" s="13">
        <v>3</v>
      </c>
      <c r="F252" s="13" t="s">
        <v>436</v>
      </c>
      <c r="G252" s="36" t="s">
        <v>462</v>
      </c>
      <c r="H252" s="13">
        <v>2019</v>
      </c>
      <c r="I252" s="13">
        <v>2022</v>
      </c>
      <c r="J252" s="27"/>
      <c r="K252" s="27"/>
      <c r="L252" s="27"/>
      <c r="M252" s="27"/>
      <c r="N252" s="27"/>
      <c r="O252" s="27"/>
      <c r="P252" s="27"/>
      <c r="Q252" s="27"/>
      <c r="R252" s="13" t="s">
        <v>84</v>
      </c>
      <c r="S252" s="13" t="s">
        <v>14</v>
      </c>
      <c r="T252" s="13"/>
      <c r="U252" s="13"/>
    </row>
    <row r="253" spans="1:21" ht="84.75" thickBot="1" x14ac:dyDescent="0.3">
      <c r="A253" s="24">
        <f t="shared" si="8"/>
        <v>122</v>
      </c>
      <c r="B253" s="24">
        <f t="shared" si="9"/>
        <v>122</v>
      </c>
      <c r="C253" s="14">
        <v>1101</v>
      </c>
      <c r="D253" s="14" t="s">
        <v>1321</v>
      </c>
      <c r="E253" s="15">
        <v>2</v>
      </c>
      <c r="F253" s="16" t="s">
        <v>480</v>
      </c>
      <c r="G253" s="32" t="s">
        <v>335</v>
      </c>
      <c r="H253" s="16">
        <v>2017</v>
      </c>
      <c r="I253" s="16">
        <v>2022</v>
      </c>
      <c r="J253" s="25">
        <v>2635443.31</v>
      </c>
      <c r="K253" s="25">
        <v>273822.56</v>
      </c>
      <c r="L253" s="25">
        <v>10.39</v>
      </c>
      <c r="M253" s="25">
        <v>194591</v>
      </c>
      <c r="N253" s="25">
        <v>40448</v>
      </c>
      <c r="O253" s="25"/>
      <c r="P253" s="25"/>
      <c r="Q253" s="25"/>
      <c r="R253" s="16" t="s">
        <v>15</v>
      </c>
      <c r="S253" s="16" t="s">
        <v>341</v>
      </c>
      <c r="T253" s="16" t="s">
        <v>869</v>
      </c>
      <c r="U253" s="16" t="s">
        <v>1033</v>
      </c>
    </row>
    <row r="254" spans="1:21" ht="74.25" hidden="1" thickBot="1" x14ac:dyDescent="0.3">
      <c r="A254" s="24" t="str">
        <f t="shared" si="8"/>
        <v/>
      </c>
      <c r="B254" s="24">
        <f t="shared" si="9"/>
        <v>122</v>
      </c>
      <c r="C254" s="17">
        <v>1101.3119999999999</v>
      </c>
      <c r="D254" s="17" t="s">
        <v>868</v>
      </c>
      <c r="E254" s="15">
        <v>22</v>
      </c>
      <c r="F254" s="18" t="s">
        <v>480</v>
      </c>
      <c r="G254" s="34" t="s">
        <v>335</v>
      </c>
      <c r="H254" s="18">
        <v>2017</v>
      </c>
      <c r="I254" s="18">
        <v>2022</v>
      </c>
      <c r="J254" s="18">
        <v>2635443.31</v>
      </c>
      <c r="K254" s="18">
        <v>273822.56</v>
      </c>
      <c r="L254" s="28">
        <v>10.39</v>
      </c>
      <c r="M254" s="18">
        <v>189590.56</v>
      </c>
      <c r="N254" s="18"/>
      <c r="O254" s="18"/>
      <c r="P254" s="18"/>
      <c r="Q254" s="18"/>
      <c r="R254" s="18" t="s">
        <v>15</v>
      </c>
      <c r="S254" s="18" t="s">
        <v>341</v>
      </c>
      <c r="T254" s="18" t="s">
        <v>869</v>
      </c>
      <c r="U254" s="18" t="s">
        <v>870</v>
      </c>
    </row>
    <row r="255" spans="1:21" ht="409.6" thickBot="1" x14ac:dyDescent="0.3">
      <c r="A255" s="24">
        <f t="shared" si="8"/>
        <v>123</v>
      </c>
      <c r="B255" s="24">
        <f t="shared" si="9"/>
        <v>123</v>
      </c>
      <c r="C255" s="14">
        <v>3113</v>
      </c>
      <c r="D255" s="14" t="s">
        <v>1034</v>
      </c>
      <c r="E255" s="15">
        <v>1</v>
      </c>
      <c r="F255" s="20" t="s">
        <v>1035</v>
      </c>
      <c r="G255" s="33" t="s">
        <v>1279</v>
      </c>
      <c r="H255" s="20">
        <v>2023</v>
      </c>
      <c r="I255" s="20">
        <v>2025</v>
      </c>
      <c r="J255" s="26">
        <v>3000000</v>
      </c>
      <c r="K255" s="26">
        <v>300000</v>
      </c>
      <c r="L255" s="26">
        <v>10</v>
      </c>
      <c r="M255" s="26"/>
      <c r="N255" s="26"/>
      <c r="O255" s="26">
        <v>10000</v>
      </c>
      <c r="P255" s="26">
        <v>3500</v>
      </c>
      <c r="Q255" s="26">
        <v>25000</v>
      </c>
      <c r="R255" s="20" t="s">
        <v>15</v>
      </c>
      <c r="S255" s="20"/>
      <c r="T255" s="20" t="s">
        <v>1036</v>
      </c>
      <c r="U255" s="20" t="s">
        <v>1263</v>
      </c>
    </row>
    <row r="256" spans="1:21" ht="15.75" thickBot="1" x14ac:dyDescent="0.3">
      <c r="A256" s="24" t="str">
        <f t="shared" si="8"/>
        <v/>
      </c>
      <c r="B256" s="24">
        <f t="shared" si="9"/>
        <v>123</v>
      </c>
      <c r="C256" s="13"/>
      <c r="D256" s="13"/>
      <c r="E256" s="13">
        <v>0</v>
      </c>
      <c r="F256" s="31"/>
      <c r="G256" s="40" t="s">
        <v>240</v>
      </c>
      <c r="H256" s="41"/>
      <c r="I256" s="41"/>
      <c r="J256" s="42"/>
      <c r="K256" s="42"/>
      <c r="L256" s="42"/>
      <c r="M256" s="42"/>
      <c r="N256" s="42"/>
      <c r="O256" s="42"/>
      <c r="P256" s="42"/>
      <c r="Q256" s="42"/>
      <c r="R256" s="41"/>
      <c r="S256" s="41"/>
      <c r="T256" s="41"/>
      <c r="U256" s="53"/>
    </row>
    <row r="257" spans="1:21" ht="15.75" thickBot="1" x14ac:dyDescent="0.3">
      <c r="A257" s="24" t="str">
        <f t="shared" si="8"/>
        <v/>
      </c>
      <c r="B257" s="24">
        <f t="shared" si="9"/>
        <v>123</v>
      </c>
      <c r="C257" s="13"/>
      <c r="D257" s="13"/>
      <c r="E257" s="13">
        <v>0</v>
      </c>
      <c r="F257" s="31"/>
      <c r="G257" s="40" t="s">
        <v>241</v>
      </c>
      <c r="H257" s="41"/>
      <c r="I257" s="41"/>
      <c r="J257" s="42"/>
      <c r="K257" s="42"/>
      <c r="L257" s="42"/>
      <c r="M257" s="42"/>
      <c r="N257" s="42"/>
      <c r="O257" s="42"/>
      <c r="P257" s="42"/>
      <c r="Q257" s="42"/>
      <c r="R257" s="41"/>
      <c r="S257" s="41"/>
      <c r="T257" s="41"/>
      <c r="U257" s="53"/>
    </row>
    <row r="258" spans="1:21" ht="15.75" thickBot="1" x14ac:dyDescent="0.3">
      <c r="A258" s="24" t="str">
        <f t="shared" si="8"/>
        <v/>
      </c>
      <c r="B258" s="24">
        <f t="shared" si="9"/>
        <v>123</v>
      </c>
      <c r="C258" s="13"/>
      <c r="D258" s="13"/>
      <c r="E258" s="13">
        <v>0</v>
      </c>
      <c r="F258" s="31"/>
      <c r="G258" s="49" t="s">
        <v>242</v>
      </c>
      <c r="H258" s="50"/>
      <c r="I258" s="50"/>
      <c r="J258" s="51"/>
      <c r="K258" s="51"/>
      <c r="L258" s="51"/>
      <c r="M258" s="51"/>
      <c r="N258" s="51"/>
      <c r="O258" s="51"/>
      <c r="P258" s="51"/>
      <c r="Q258" s="51"/>
      <c r="R258" s="50"/>
      <c r="S258" s="50"/>
      <c r="T258" s="50"/>
      <c r="U258" s="56"/>
    </row>
    <row r="259" spans="1:21" ht="15.75" thickBot="1" x14ac:dyDescent="0.3">
      <c r="A259" s="24" t="str">
        <f t="shared" si="8"/>
        <v/>
      </c>
      <c r="B259" s="24">
        <f t="shared" si="9"/>
        <v>123</v>
      </c>
      <c r="C259" s="13"/>
      <c r="D259" s="13"/>
      <c r="E259" s="13">
        <v>0</v>
      </c>
      <c r="F259" s="31"/>
      <c r="G259" s="40" t="s">
        <v>243</v>
      </c>
      <c r="H259" s="41"/>
      <c r="I259" s="41"/>
      <c r="J259" s="42"/>
      <c r="K259" s="42"/>
      <c r="L259" s="42"/>
      <c r="M259" s="42"/>
      <c r="N259" s="42"/>
      <c r="O259" s="42"/>
      <c r="P259" s="42"/>
      <c r="Q259" s="42"/>
      <c r="R259" s="41"/>
      <c r="S259" s="41"/>
      <c r="T259" s="41"/>
      <c r="U259" s="53"/>
    </row>
    <row r="260" spans="1:21" ht="42.75" thickBot="1" x14ac:dyDescent="0.3">
      <c r="A260" s="24">
        <f t="shared" si="8"/>
        <v>124</v>
      </c>
      <c r="B260" s="24">
        <f t="shared" si="9"/>
        <v>124</v>
      </c>
      <c r="C260" s="14">
        <v>2870</v>
      </c>
      <c r="D260" s="14" t="s">
        <v>1037</v>
      </c>
      <c r="E260" s="15">
        <v>2</v>
      </c>
      <c r="F260" s="16" t="s">
        <v>676</v>
      </c>
      <c r="G260" s="32" t="s">
        <v>844</v>
      </c>
      <c r="H260" s="16">
        <v>2020</v>
      </c>
      <c r="I260" s="16">
        <v>2025</v>
      </c>
      <c r="J260" s="25">
        <v>1700000</v>
      </c>
      <c r="K260" s="25">
        <v>1700000</v>
      </c>
      <c r="L260" s="25">
        <v>100</v>
      </c>
      <c r="M260" s="25">
        <v>500000</v>
      </c>
      <c r="N260" s="25">
        <v>300000</v>
      </c>
      <c r="O260" s="25">
        <v>300000</v>
      </c>
      <c r="P260" s="25">
        <v>300000</v>
      </c>
      <c r="Q260" s="25">
        <v>300000</v>
      </c>
      <c r="R260" s="16" t="s">
        <v>340</v>
      </c>
      <c r="S260" s="16"/>
      <c r="T260" s="16" t="s">
        <v>676</v>
      </c>
      <c r="U260" s="16" t="s">
        <v>677</v>
      </c>
    </row>
    <row r="261" spans="1:21" ht="42.75" hidden="1" thickBot="1" x14ac:dyDescent="0.3">
      <c r="A261" s="24" t="str">
        <f t="shared" si="8"/>
        <v/>
      </c>
      <c r="B261" s="24">
        <f t="shared" si="9"/>
        <v>124</v>
      </c>
      <c r="C261" s="17">
        <v>2870.3249000000001</v>
      </c>
      <c r="D261" s="17" t="s">
        <v>675</v>
      </c>
      <c r="E261" s="15">
        <v>22</v>
      </c>
      <c r="F261" s="18" t="s">
        <v>676</v>
      </c>
      <c r="G261" s="34" t="s">
        <v>844</v>
      </c>
      <c r="H261" s="18">
        <v>2020</v>
      </c>
      <c r="I261" s="18">
        <v>2024</v>
      </c>
      <c r="J261" s="18">
        <v>800000</v>
      </c>
      <c r="K261" s="18">
        <v>800000</v>
      </c>
      <c r="L261" s="28">
        <v>100</v>
      </c>
      <c r="M261" s="18">
        <v>200000</v>
      </c>
      <c r="N261" s="18">
        <v>200000</v>
      </c>
      <c r="O261" s="18">
        <v>200000</v>
      </c>
      <c r="P261" s="18">
        <v>200000</v>
      </c>
      <c r="Q261" s="18"/>
      <c r="R261" s="18" t="s">
        <v>340</v>
      </c>
      <c r="S261" s="18"/>
      <c r="T261" s="18" t="s">
        <v>676</v>
      </c>
      <c r="U261" s="18" t="s">
        <v>677</v>
      </c>
    </row>
    <row r="262" spans="1:21" ht="221.25" thickBot="1" x14ac:dyDescent="0.3">
      <c r="A262" s="24">
        <f t="shared" si="8"/>
        <v>125</v>
      </c>
      <c r="B262" s="24">
        <f t="shared" si="9"/>
        <v>125</v>
      </c>
      <c r="C262" s="14">
        <v>2566</v>
      </c>
      <c r="D262" s="14" t="s">
        <v>1038</v>
      </c>
      <c r="E262" s="15">
        <v>2</v>
      </c>
      <c r="F262" s="16" t="s">
        <v>1039</v>
      </c>
      <c r="G262" s="32" t="s">
        <v>1281</v>
      </c>
      <c r="H262" s="16">
        <v>2007</v>
      </c>
      <c r="I262" s="16">
        <v>2025</v>
      </c>
      <c r="J262" s="25">
        <v>92902.2</v>
      </c>
      <c r="K262" s="25">
        <v>92902.2</v>
      </c>
      <c r="L262" s="25">
        <v>100</v>
      </c>
      <c r="M262" s="25">
        <v>3500</v>
      </c>
      <c r="N262" s="25">
        <v>3500</v>
      </c>
      <c r="O262" s="25">
        <v>3500</v>
      </c>
      <c r="P262" s="25">
        <v>3500</v>
      </c>
      <c r="Q262" s="25">
        <v>3500</v>
      </c>
      <c r="R262" s="16" t="s">
        <v>15</v>
      </c>
      <c r="S262" s="16"/>
      <c r="T262" s="16" t="s">
        <v>1040</v>
      </c>
      <c r="U262" s="16" t="s">
        <v>1041</v>
      </c>
    </row>
    <row r="263" spans="1:21" ht="242.25" hidden="1" thickBot="1" x14ac:dyDescent="0.3">
      <c r="A263" s="24" t="str">
        <f t="shared" si="8"/>
        <v/>
      </c>
      <c r="B263" s="24">
        <f t="shared" si="9"/>
        <v>125</v>
      </c>
      <c r="C263" s="17">
        <v>2566.3166000000001</v>
      </c>
      <c r="D263" s="17" t="s">
        <v>678</v>
      </c>
      <c r="E263" s="15">
        <v>22</v>
      </c>
      <c r="F263" s="18" t="s">
        <v>399</v>
      </c>
      <c r="G263" s="34" t="s">
        <v>1281</v>
      </c>
      <c r="H263" s="18">
        <v>2008</v>
      </c>
      <c r="I263" s="18">
        <v>2024</v>
      </c>
      <c r="J263" s="18">
        <v>78255.199999999997</v>
      </c>
      <c r="K263" s="18">
        <v>78255.199999999997</v>
      </c>
      <c r="L263" s="28">
        <v>100</v>
      </c>
      <c r="M263" s="18">
        <v>3500</v>
      </c>
      <c r="N263" s="18">
        <v>3500</v>
      </c>
      <c r="O263" s="18">
        <v>3500</v>
      </c>
      <c r="P263" s="18">
        <v>3500</v>
      </c>
      <c r="Q263" s="18"/>
      <c r="R263" s="18" t="s">
        <v>15</v>
      </c>
      <c r="S263" s="18"/>
      <c r="T263" s="18" t="s">
        <v>679</v>
      </c>
      <c r="U263" s="18" t="s">
        <v>680</v>
      </c>
    </row>
    <row r="264" spans="1:21" ht="15.75" thickBot="1" x14ac:dyDescent="0.3">
      <c r="A264" s="24" t="str">
        <f t="shared" ref="A264:A327" si="10">IF((B264&gt;B263),B264,"")</f>
        <v/>
      </c>
      <c r="B264" s="24">
        <f t="shared" ref="B264:B327" si="11">IF(AND(E264&gt;0, E264&lt;4),B263+1,B263)</f>
        <v>125</v>
      </c>
      <c r="C264" s="13"/>
      <c r="D264" s="13"/>
      <c r="E264" s="13">
        <v>0</v>
      </c>
      <c r="F264" s="31"/>
      <c r="G264" s="40" t="s">
        <v>244</v>
      </c>
      <c r="H264" s="41"/>
      <c r="I264" s="41"/>
      <c r="J264" s="42"/>
      <c r="K264" s="42"/>
      <c r="L264" s="42"/>
      <c r="M264" s="42"/>
      <c r="N264" s="42"/>
      <c r="O264" s="42"/>
      <c r="P264" s="42"/>
      <c r="Q264" s="42"/>
      <c r="R264" s="41"/>
      <c r="S264" s="41"/>
      <c r="T264" s="41"/>
      <c r="U264" s="53"/>
    </row>
    <row r="265" spans="1:21" ht="221.25" thickBot="1" x14ac:dyDescent="0.3">
      <c r="A265" s="24">
        <f t="shared" si="10"/>
        <v>126</v>
      </c>
      <c r="B265" s="24">
        <f t="shared" si="11"/>
        <v>126</v>
      </c>
      <c r="C265" s="21">
        <v>2272</v>
      </c>
      <c r="D265" s="21" t="s">
        <v>681</v>
      </c>
      <c r="E265" s="13">
        <v>3</v>
      </c>
      <c r="F265" s="13" t="s">
        <v>437</v>
      </c>
      <c r="G265" s="36" t="s">
        <v>486</v>
      </c>
      <c r="H265" s="13">
        <v>2019</v>
      </c>
      <c r="I265" s="13">
        <v>2024</v>
      </c>
      <c r="J265" s="27">
        <v>71400</v>
      </c>
      <c r="K265" s="27">
        <v>71400</v>
      </c>
      <c r="L265" s="27">
        <v>100</v>
      </c>
      <c r="M265" s="27">
        <v>11900</v>
      </c>
      <c r="N265" s="27">
        <v>11900</v>
      </c>
      <c r="O265" s="27">
        <v>11900</v>
      </c>
      <c r="P265" s="27">
        <v>11900</v>
      </c>
      <c r="Q265" s="27"/>
      <c r="R265" s="13" t="s">
        <v>13</v>
      </c>
      <c r="S265" s="13"/>
      <c r="T265" s="13" t="s">
        <v>1264</v>
      </c>
      <c r="U265" s="13" t="s">
        <v>682</v>
      </c>
    </row>
    <row r="266" spans="1:21" ht="231.75" thickBot="1" x14ac:dyDescent="0.3">
      <c r="A266" s="24">
        <f t="shared" si="10"/>
        <v>127</v>
      </c>
      <c r="B266" s="24">
        <f t="shared" si="11"/>
        <v>127</v>
      </c>
      <c r="C266" s="14">
        <v>1955</v>
      </c>
      <c r="D266" s="14" t="s">
        <v>1042</v>
      </c>
      <c r="E266" s="15">
        <v>2</v>
      </c>
      <c r="F266" s="16" t="s">
        <v>1043</v>
      </c>
      <c r="G266" s="32" t="s">
        <v>1282</v>
      </c>
      <c r="H266" s="16">
        <v>2016</v>
      </c>
      <c r="I266" s="16">
        <v>2024</v>
      </c>
      <c r="J266" s="25">
        <v>245180</v>
      </c>
      <c r="K266" s="25">
        <v>245180</v>
      </c>
      <c r="L266" s="25">
        <v>100</v>
      </c>
      <c r="M266" s="25">
        <v>40500</v>
      </c>
      <c r="N266" s="25">
        <v>57000</v>
      </c>
      <c r="O266" s="25">
        <v>34500</v>
      </c>
      <c r="P266" s="25">
        <v>10000</v>
      </c>
      <c r="Q266" s="25"/>
      <c r="R266" s="16" t="s">
        <v>330</v>
      </c>
      <c r="S266" s="16"/>
      <c r="T266" s="16" t="s">
        <v>1044</v>
      </c>
      <c r="U266" s="16" t="s">
        <v>1265</v>
      </c>
    </row>
    <row r="267" spans="1:21" ht="252.75" hidden="1" thickBot="1" x14ac:dyDescent="0.3">
      <c r="A267" s="24" t="str">
        <f t="shared" si="10"/>
        <v/>
      </c>
      <c r="B267" s="24">
        <f t="shared" si="11"/>
        <v>127</v>
      </c>
      <c r="C267" s="17">
        <v>1955.3181999999999</v>
      </c>
      <c r="D267" s="17" t="s">
        <v>683</v>
      </c>
      <c r="E267" s="15">
        <v>22</v>
      </c>
      <c r="F267" s="18" t="s">
        <v>336</v>
      </c>
      <c r="G267" s="34" t="s">
        <v>1282</v>
      </c>
      <c r="H267" s="18">
        <v>2016</v>
      </c>
      <c r="I267" s="18">
        <v>2024</v>
      </c>
      <c r="J267" s="18">
        <v>257452</v>
      </c>
      <c r="K267" s="18">
        <v>257452</v>
      </c>
      <c r="L267" s="28">
        <v>100</v>
      </c>
      <c r="M267" s="18">
        <v>21683</v>
      </c>
      <c r="N267" s="18">
        <v>21683</v>
      </c>
      <c r="O267" s="18">
        <v>21683</v>
      </c>
      <c r="P267" s="18">
        <v>21683</v>
      </c>
      <c r="Q267" s="18"/>
      <c r="R267" s="18" t="s">
        <v>330</v>
      </c>
      <c r="S267" s="18"/>
      <c r="T267" s="18" t="s">
        <v>1415</v>
      </c>
      <c r="U267" s="18" t="s">
        <v>1416</v>
      </c>
    </row>
    <row r="268" spans="1:21" ht="15.75" thickBot="1" x14ac:dyDescent="0.3">
      <c r="A268" s="24" t="str">
        <f t="shared" si="10"/>
        <v/>
      </c>
      <c r="B268" s="24">
        <f t="shared" si="11"/>
        <v>127</v>
      </c>
      <c r="C268" s="13"/>
      <c r="D268" s="13"/>
      <c r="E268" s="13">
        <v>0</v>
      </c>
      <c r="F268" s="31"/>
      <c r="G268" s="52" t="s">
        <v>245</v>
      </c>
      <c r="H268" s="47"/>
      <c r="I268" s="47"/>
      <c r="J268" s="48"/>
      <c r="K268" s="48"/>
      <c r="L268" s="48"/>
      <c r="M268" s="48"/>
      <c r="N268" s="48"/>
      <c r="O268" s="48"/>
      <c r="P268" s="48"/>
      <c r="Q268" s="48"/>
      <c r="R268" s="47"/>
      <c r="S268" s="47"/>
      <c r="T268" s="47"/>
      <c r="U268" s="55"/>
    </row>
    <row r="269" spans="1:21" ht="15.75" thickBot="1" x14ac:dyDescent="0.3">
      <c r="A269" s="24" t="str">
        <f t="shared" si="10"/>
        <v/>
      </c>
      <c r="B269" s="24">
        <f t="shared" si="11"/>
        <v>127</v>
      </c>
      <c r="C269" s="13"/>
      <c r="D269" s="13"/>
      <c r="E269" s="13">
        <v>0</v>
      </c>
      <c r="F269" s="31"/>
      <c r="G269" s="46" t="s">
        <v>1201</v>
      </c>
      <c r="H269" s="47"/>
      <c r="I269" s="47"/>
      <c r="J269" s="48"/>
      <c r="K269" s="48"/>
      <c r="L269" s="48"/>
      <c r="M269" s="48"/>
      <c r="N269" s="48"/>
      <c r="O269" s="48"/>
      <c r="P269" s="48"/>
      <c r="Q269" s="48"/>
      <c r="R269" s="47"/>
      <c r="S269" s="47"/>
      <c r="T269" s="47"/>
      <c r="U269" s="55"/>
    </row>
    <row r="270" spans="1:21" ht="15.75" thickBot="1" x14ac:dyDescent="0.3">
      <c r="A270" s="24" t="str">
        <f t="shared" si="10"/>
        <v/>
      </c>
      <c r="B270" s="24">
        <f t="shared" si="11"/>
        <v>127</v>
      </c>
      <c r="C270" s="13"/>
      <c r="D270" s="13"/>
      <c r="E270" s="13">
        <v>0</v>
      </c>
      <c r="F270" s="31"/>
      <c r="G270" s="49" t="s">
        <v>1202</v>
      </c>
      <c r="H270" s="50"/>
      <c r="I270" s="50"/>
      <c r="J270" s="51"/>
      <c r="K270" s="51"/>
      <c r="L270" s="51"/>
      <c r="M270" s="51"/>
      <c r="N270" s="51"/>
      <c r="O270" s="51"/>
      <c r="P270" s="51"/>
      <c r="Q270" s="51"/>
      <c r="R270" s="50"/>
      <c r="S270" s="50"/>
      <c r="T270" s="50"/>
      <c r="U270" s="56"/>
    </row>
    <row r="271" spans="1:21" ht="21.75" customHeight="1" thickBot="1" x14ac:dyDescent="0.3">
      <c r="A271" s="24" t="str">
        <f t="shared" si="10"/>
        <v/>
      </c>
      <c r="B271" s="24">
        <f t="shared" si="11"/>
        <v>127</v>
      </c>
      <c r="C271" s="13"/>
      <c r="D271" s="13"/>
      <c r="E271" s="13">
        <v>0</v>
      </c>
      <c r="F271" s="31"/>
      <c r="G271" s="40" t="s">
        <v>1203</v>
      </c>
      <c r="H271" s="41"/>
      <c r="I271" s="41"/>
      <c r="J271" s="42"/>
      <c r="K271" s="42"/>
      <c r="L271" s="42"/>
      <c r="M271" s="42"/>
      <c r="N271" s="42"/>
      <c r="O271" s="42"/>
      <c r="P271" s="42"/>
      <c r="Q271" s="42"/>
      <c r="R271" s="41"/>
      <c r="S271" s="41"/>
      <c r="T271" s="41"/>
      <c r="U271" s="53"/>
    </row>
    <row r="272" spans="1:21" ht="231.75" thickBot="1" x14ac:dyDescent="0.3">
      <c r="A272" s="24">
        <f t="shared" si="10"/>
        <v>128</v>
      </c>
      <c r="B272" s="24">
        <f t="shared" si="11"/>
        <v>128</v>
      </c>
      <c r="C272" s="14">
        <v>3146</v>
      </c>
      <c r="D272" s="14" t="s">
        <v>1048</v>
      </c>
      <c r="E272" s="15">
        <v>1</v>
      </c>
      <c r="F272" s="20" t="s">
        <v>1049</v>
      </c>
      <c r="G272" s="33" t="s">
        <v>1299</v>
      </c>
      <c r="H272" s="20">
        <v>2021</v>
      </c>
      <c r="I272" s="20">
        <v>2023</v>
      </c>
      <c r="J272" s="26">
        <v>900000</v>
      </c>
      <c r="K272" s="26">
        <v>270000</v>
      </c>
      <c r="L272" s="26">
        <v>30</v>
      </c>
      <c r="M272" s="26">
        <v>30000</v>
      </c>
      <c r="N272" s="26">
        <v>100000</v>
      </c>
      <c r="O272" s="26">
        <v>140000</v>
      </c>
      <c r="P272" s="26"/>
      <c r="Q272" s="26"/>
      <c r="R272" s="20" t="s">
        <v>340</v>
      </c>
      <c r="S272" s="20" t="s">
        <v>117</v>
      </c>
      <c r="T272" s="20" t="s">
        <v>1267</v>
      </c>
      <c r="U272" s="20" t="s">
        <v>1330</v>
      </c>
    </row>
    <row r="273" spans="1:21" ht="105.75" thickBot="1" x14ac:dyDescent="0.3">
      <c r="A273" s="24">
        <f t="shared" si="10"/>
        <v>129</v>
      </c>
      <c r="B273" s="24">
        <f t="shared" si="11"/>
        <v>129</v>
      </c>
      <c r="C273" s="14">
        <v>1702</v>
      </c>
      <c r="D273" s="14" t="s">
        <v>1050</v>
      </c>
      <c r="E273" s="15">
        <v>2</v>
      </c>
      <c r="F273" s="16" t="s">
        <v>710</v>
      </c>
      <c r="G273" s="32" t="s">
        <v>846</v>
      </c>
      <c r="H273" s="16">
        <v>2016</v>
      </c>
      <c r="I273" s="16">
        <v>2022</v>
      </c>
      <c r="J273" s="25">
        <v>568524.17000000004</v>
      </c>
      <c r="K273" s="25">
        <v>568524.17000000004</v>
      </c>
      <c r="L273" s="25">
        <v>100</v>
      </c>
      <c r="M273" s="25">
        <v>128693</v>
      </c>
      <c r="N273" s="25">
        <v>70000</v>
      </c>
      <c r="O273" s="25"/>
      <c r="P273" s="25"/>
      <c r="Q273" s="25"/>
      <c r="R273" s="16" t="s">
        <v>340</v>
      </c>
      <c r="S273" s="16" t="s">
        <v>117</v>
      </c>
      <c r="T273" s="16" t="s">
        <v>1051</v>
      </c>
      <c r="U273" s="16" t="s">
        <v>1052</v>
      </c>
    </row>
    <row r="274" spans="1:21" ht="126.75" hidden="1" thickBot="1" x14ac:dyDescent="0.3">
      <c r="A274" s="24" t="str">
        <f t="shared" si="10"/>
        <v/>
      </c>
      <c r="B274" s="24">
        <f t="shared" si="11"/>
        <v>129</v>
      </c>
      <c r="C274" s="17">
        <v>1702.3083999999999</v>
      </c>
      <c r="D274" s="17" t="s">
        <v>709</v>
      </c>
      <c r="E274" s="15">
        <v>22</v>
      </c>
      <c r="F274" s="18" t="s">
        <v>710</v>
      </c>
      <c r="G274" s="34" t="s">
        <v>846</v>
      </c>
      <c r="H274" s="18">
        <v>2016</v>
      </c>
      <c r="I274" s="18">
        <v>2022</v>
      </c>
      <c r="J274" s="18">
        <v>889777</v>
      </c>
      <c r="K274" s="18">
        <v>889777</v>
      </c>
      <c r="L274" s="28">
        <v>100</v>
      </c>
      <c r="M274" s="18">
        <v>115000</v>
      </c>
      <c r="N274" s="18">
        <v>370000</v>
      </c>
      <c r="O274" s="18"/>
      <c r="P274" s="18"/>
      <c r="Q274" s="18"/>
      <c r="R274" s="18" t="s">
        <v>340</v>
      </c>
      <c r="S274" s="18" t="s">
        <v>117</v>
      </c>
      <c r="T274" s="18" t="s">
        <v>711</v>
      </c>
      <c r="U274" s="18" t="s">
        <v>712</v>
      </c>
    </row>
    <row r="275" spans="1:21" ht="53.25" thickBot="1" x14ac:dyDescent="0.3">
      <c r="A275" s="24">
        <f t="shared" si="10"/>
        <v>130</v>
      </c>
      <c r="B275" s="24">
        <f t="shared" si="11"/>
        <v>130</v>
      </c>
      <c r="C275" s="14">
        <v>2715</v>
      </c>
      <c r="D275" s="14" t="s">
        <v>1053</v>
      </c>
      <c r="E275" s="15">
        <v>2</v>
      </c>
      <c r="F275" s="16" t="s">
        <v>440</v>
      </c>
      <c r="G275" s="32" t="s">
        <v>465</v>
      </c>
      <c r="H275" s="16">
        <v>2019</v>
      </c>
      <c r="I275" s="16">
        <v>2025</v>
      </c>
      <c r="J275" s="25">
        <v>185235</v>
      </c>
      <c r="K275" s="25">
        <v>185235</v>
      </c>
      <c r="L275" s="25">
        <v>100</v>
      </c>
      <c r="M275" s="25">
        <v>11735</v>
      </c>
      <c r="N275" s="25">
        <v>40000</v>
      </c>
      <c r="O275" s="25">
        <v>40000</v>
      </c>
      <c r="P275" s="25">
        <v>40000</v>
      </c>
      <c r="Q275" s="25">
        <v>40000</v>
      </c>
      <c r="R275" s="16" t="s">
        <v>73</v>
      </c>
      <c r="S275" s="16"/>
      <c r="T275" s="16" t="s">
        <v>440</v>
      </c>
      <c r="U275" s="16" t="s">
        <v>1054</v>
      </c>
    </row>
    <row r="276" spans="1:21" ht="53.25" hidden="1" thickBot="1" x14ac:dyDescent="0.3">
      <c r="A276" s="24" t="str">
        <f t="shared" si="10"/>
        <v/>
      </c>
      <c r="B276" s="24">
        <f t="shared" si="11"/>
        <v>130</v>
      </c>
      <c r="C276" s="17">
        <v>2715.308</v>
      </c>
      <c r="D276" s="17" t="s">
        <v>698</v>
      </c>
      <c r="E276" s="15">
        <v>22</v>
      </c>
      <c r="F276" s="18" t="s">
        <v>440</v>
      </c>
      <c r="G276" s="34" t="s">
        <v>465</v>
      </c>
      <c r="H276" s="18">
        <v>2019</v>
      </c>
      <c r="I276" s="18">
        <v>2024</v>
      </c>
      <c r="J276" s="18">
        <v>163500</v>
      </c>
      <c r="K276" s="18">
        <v>163500</v>
      </c>
      <c r="L276" s="28">
        <v>100</v>
      </c>
      <c r="M276" s="18">
        <v>30000</v>
      </c>
      <c r="N276" s="18">
        <v>40000</v>
      </c>
      <c r="O276" s="18">
        <v>40000</v>
      </c>
      <c r="P276" s="18">
        <v>40000</v>
      </c>
      <c r="Q276" s="18"/>
      <c r="R276" s="18" t="s">
        <v>73</v>
      </c>
      <c r="S276" s="18"/>
      <c r="T276" s="18" t="s">
        <v>440</v>
      </c>
      <c r="U276" s="18" t="s">
        <v>699</v>
      </c>
    </row>
    <row r="277" spans="1:21" ht="53.25" thickBot="1" x14ac:dyDescent="0.3">
      <c r="A277" s="24">
        <f t="shared" si="10"/>
        <v>131</v>
      </c>
      <c r="B277" s="24">
        <f t="shared" si="11"/>
        <v>131</v>
      </c>
      <c r="C277" s="14">
        <v>676</v>
      </c>
      <c r="D277" s="14" t="s">
        <v>1055</v>
      </c>
      <c r="E277" s="15">
        <v>2</v>
      </c>
      <c r="F277" s="16" t="s">
        <v>118</v>
      </c>
      <c r="G277" s="32" t="s">
        <v>1300</v>
      </c>
      <c r="H277" s="16">
        <v>2018</v>
      </c>
      <c r="I277" s="16">
        <v>2021</v>
      </c>
      <c r="J277" s="25">
        <v>4592</v>
      </c>
      <c r="K277" s="25">
        <v>4592</v>
      </c>
      <c r="L277" s="25">
        <v>100</v>
      </c>
      <c r="M277" s="25">
        <v>2000</v>
      </c>
      <c r="N277" s="25"/>
      <c r="O277" s="25"/>
      <c r="P277" s="25"/>
      <c r="Q277" s="25"/>
      <c r="R277" s="16" t="s">
        <v>340</v>
      </c>
      <c r="S277" s="16" t="s">
        <v>116</v>
      </c>
      <c r="T277" s="16" t="s">
        <v>1056</v>
      </c>
      <c r="U277" s="16" t="s">
        <v>1057</v>
      </c>
    </row>
    <row r="278" spans="1:21" ht="15.75" thickBot="1" x14ac:dyDescent="0.3">
      <c r="A278" s="24" t="str">
        <f t="shared" si="10"/>
        <v/>
      </c>
      <c r="B278" s="24">
        <f t="shared" si="11"/>
        <v>131</v>
      </c>
      <c r="C278" s="13"/>
      <c r="D278" s="13"/>
      <c r="E278" s="13">
        <v>0</v>
      </c>
      <c r="F278" s="31"/>
      <c r="G278" s="40" t="s">
        <v>1204</v>
      </c>
      <c r="H278" s="41"/>
      <c r="I278" s="41"/>
      <c r="J278" s="42"/>
      <c r="K278" s="42"/>
      <c r="L278" s="42"/>
      <c r="M278" s="42"/>
      <c r="N278" s="42"/>
      <c r="O278" s="42"/>
      <c r="P278" s="42"/>
      <c r="Q278" s="42"/>
      <c r="R278" s="41"/>
      <c r="S278" s="41"/>
      <c r="T278" s="41"/>
      <c r="U278" s="53"/>
    </row>
    <row r="279" spans="1:21" ht="15.75" thickBot="1" x14ac:dyDescent="0.3">
      <c r="A279" s="24" t="str">
        <f t="shared" si="10"/>
        <v/>
      </c>
      <c r="B279" s="24">
        <f t="shared" si="11"/>
        <v>131</v>
      </c>
      <c r="C279" s="13"/>
      <c r="D279" s="13"/>
      <c r="E279" s="13">
        <v>0</v>
      </c>
      <c r="F279" s="31"/>
      <c r="G279" s="40" t="s">
        <v>1205</v>
      </c>
      <c r="H279" s="41"/>
      <c r="I279" s="41"/>
      <c r="J279" s="42"/>
      <c r="K279" s="42"/>
      <c r="L279" s="42"/>
      <c r="M279" s="42"/>
      <c r="N279" s="42"/>
      <c r="O279" s="42"/>
      <c r="P279" s="42"/>
      <c r="Q279" s="42"/>
      <c r="R279" s="41"/>
      <c r="S279" s="41"/>
      <c r="T279" s="41"/>
      <c r="U279" s="53"/>
    </row>
    <row r="280" spans="1:21" ht="15.75" thickBot="1" x14ac:dyDescent="0.3">
      <c r="A280" s="24" t="str">
        <f t="shared" si="10"/>
        <v/>
      </c>
      <c r="B280" s="24">
        <f t="shared" si="11"/>
        <v>131</v>
      </c>
      <c r="C280" s="13"/>
      <c r="D280" s="13"/>
      <c r="E280" s="13">
        <v>0</v>
      </c>
      <c r="F280" s="31"/>
      <c r="G280" s="40" t="s">
        <v>1206</v>
      </c>
      <c r="H280" s="41"/>
      <c r="I280" s="41"/>
      <c r="J280" s="42"/>
      <c r="K280" s="42"/>
      <c r="L280" s="42"/>
      <c r="M280" s="42"/>
      <c r="N280" s="42"/>
      <c r="O280" s="42"/>
      <c r="P280" s="42"/>
      <c r="Q280" s="42"/>
      <c r="R280" s="41"/>
      <c r="S280" s="41"/>
      <c r="T280" s="41"/>
      <c r="U280" s="53"/>
    </row>
    <row r="281" spans="1:21" ht="15.75" thickBot="1" x14ac:dyDescent="0.3">
      <c r="A281" s="24" t="str">
        <f t="shared" si="10"/>
        <v/>
      </c>
      <c r="B281" s="24">
        <f t="shared" si="11"/>
        <v>131</v>
      </c>
      <c r="C281" s="13"/>
      <c r="D281" s="13"/>
      <c r="E281" s="13">
        <v>0</v>
      </c>
      <c r="F281" s="31"/>
      <c r="G281" s="40" t="s">
        <v>1207</v>
      </c>
      <c r="H281" s="41"/>
      <c r="I281" s="41"/>
      <c r="J281" s="42"/>
      <c r="K281" s="42"/>
      <c r="L281" s="42"/>
      <c r="M281" s="42"/>
      <c r="N281" s="42"/>
      <c r="O281" s="42"/>
      <c r="P281" s="42"/>
      <c r="Q281" s="42"/>
      <c r="R281" s="41"/>
      <c r="S281" s="41"/>
      <c r="T281" s="41"/>
      <c r="U281" s="53"/>
    </row>
    <row r="282" spans="1:21" ht="15.75" thickBot="1" x14ac:dyDescent="0.3">
      <c r="A282" s="24" t="str">
        <f t="shared" si="10"/>
        <v/>
      </c>
      <c r="B282" s="24">
        <f t="shared" si="11"/>
        <v>131</v>
      </c>
      <c r="C282" s="13"/>
      <c r="D282" s="13"/>
      <c r="E282" s="13">
        <v>0</v>
      </c>
      <c r="F282" s="31"/>
      <c r="G282" s="40" t="s">
        <v>1208</v>
      </c>
      <c r="H282" s="41"/>
      <c r="I282" s="41"/>
      <c r="J282" s="42"/>
      <c r="K282" s="42"/>
      <c r="L282" s="42"/>
      <c r="M282" s="42"/>
      <c r="N282" s="42"/>
      <c r="O282" s="42"/>
      <c r="P282" s="42"/>
      <c r="Q282" s="42"/>
      <c r="R282" s="41"/>
      <c r="S282" s="41"/>
      <c r="T282" s="41"/>
      <c r="U282" s="53"/>
    </row>
    <row r="283" spans="1:21" ht="63.75" thickBot="1" x14ac:dyDescent="0.3">
      <c r="A283" s="24">
        <f t="shared" si="10"/>
        <v>132</v>
      </c>
      <c r="B283" s="24">
        <f t="shared" si="11"/>
        <v>132</v>
      </c>
      <c r="C283" s="14">
        <v>2717</v>
      </c>
      <c r="D283" s="14" t="s">
        <v>1063</v>
      </c>
      <c r="E283" s="15">
        <v>2</v>
      </c>
      <c r="F283" s="16" t="s">
        <v>441</v>
      </c>
      <c r="G283" s="32" t="s">
        <v>466</v>
      </c>
      <c r="H283" s="16">
        <v>2020</v>
      </c>
      <c r="I283" s="16">
        <v>2025</v>
      </c>
      <c r="J283" s="25">
        <v>240000</v>
      </c>
      <c r="K283" s="25">
        <v>240000</v>
      </c>
      <c r="L283" s="25">
        <v>100</v>
      </c>
      <c r="M283" s="25"/>
      <c r="N283" s="25">
        <v>60000</v>
      </c>
      <c r="O283" s="25">
        <v>60000</v>
      </c>
      <c r="P283" s="25">
        <v>60000</v>
      </c>
      <c r="Q283" s="25">
        <v>60000</v>
      </c>
      <c r="R283" s="16" t="s">
        <v>73</v>
      </c>
      <c r="S283" s="16" t="s">
        <v>701</v>
      </c>
      <c r="T283" s="16" t="s">
        <v>702</v>
      </c>
      <c r="U283" s="16" t="s">
        <v>703</v>
      </c>
    </row>
    <row r="284" spans="1:21" ht="53.25" hidden="1" thickBot="1" x14ac:dyDescent="0.3">
      <c r="A284" s="24" t="str">
        <f t="shared" si="10"/>
        <v/>
      </c>
      <c r="B284" s="24">
        <f t="shared" si="11"/>
        <v>132</v>
      </c>
      <c r="C284" s="17">
        <v>2717.3081000000002</v>
      </c>
      <c r="D284" s="17" t="s">
        <v>700</v>
      </c>
      <c r="E284" s="15">
        <v>22</v>
      </c>
      <c r="F284" s="18" t="s">
        <v>441</v>
      </c>
      <c r="G284" s="34" t="s">
        <v>466</v>
      </c>
      <c r="H284" s="18">
        <v>2020</v>
      </c>
      <c r="I284" s="18">
        <v>2024</v>
      </c>
      <c r="J284" s="18">
        <v>225000</v>
      </c>
      <c r="K284" s="18">
        <v>225000</v>
      </c>
      <c r="L284" s="28">
        <v>100</v>
      </c>
      <c r="M284" s="18">
        <v>45000</v>
      </c>
      <c r="N284" s="18">
        <v>60000</v>
      </c>
      <c r="O284" s="18">
        <v>60000</v>
      </c>
      <c r="P284" s="18">
        <v>60000</v>
      </c>
      <c r="Q284" s="18"/>
      <c r="R284" s="18" t="s">
        <v>73</v>
      </c>
      <c r="S284" s="18" t="s">
        <v>701</v>
      </c>
      <c r="T284" s="18" t="s">
        <v>702</v>
      </c>
      <c r="U284" s="18" t="s">
        <v>703</v>
      </c>
    </row>
    <row r="285" spans="1:21" ht="15.75" thickBot="1" x14ac:dyDescent="0.3">
      <c r="A285" s="24" t="str">
        <f t="shared" si="10"/>
        <v/>
      </c>
      <c r="B285" s="24">
        <f t="shared" si="11"/>
        <v>132</v>
      </c>
      <c r="C285" s="13"/>
      <c r="D285" s="13"/>
      <c r="E285" s="13">
        <v>0</v>
      </c>
      <c r="F285" s="31"/>
      <c r="G285" s="40" t="s">
        <v>1209</v>
      </c>
      <c r="H285" s="41"/>
      <c r="I285" s="41"/>
      <c r="J285" s="42"/>
      <c r="K285" s="42"/>
      <c r="L285" s="42"/>
      <c r="M285" s="42"/>
      <c r="N285" s="42"/>
      <c r="O285" s="42"/>
      <c r="P285" s="42"/>
      <c r="Q285" s="42"/>
      <c r="R285" s="41"/>
      <c r="S285" s="41"/>
      <c r="T285" s="41"/>
      <c r="U285" s="53"/>
    </row>
    <row r="286" spans="1:21" ht="32.25" thickBot="1" x14ac:dyDescent="0.3">
      <c r="A286" s="24">
        <f t="shared" si="10"/>
        <v>133</v>
      </c>
      <c r="B286" s="24">
        <f t="shared" si="11"/>
        <v>133</v>
      </c>
      <c r="C286" s="14">
        <v>2809</v>
      </c>
      <c r="D286" s="14" t="s">
        <v>1065</v>
      </c>
      <c r="E286" s="15">
        <v>2</v>
      </c>
      <c r="F286" s="16" t="s">
        <v>499</v>
      </c>
      <c r="G286" s="32" t="s">
        <v>508</v>
      </c>
      <c r="H286" s="16">
        <v>2020</v>
      </c>
      <c r="I286" s="16">
        <v>2023</v>
      </c>
      <c r="J286" s="25">
        <v>3131742</v>
      </c>
      <c r="K286" s="25">
        <v>3131742</v>
      </c>
      <c r="L286" s="25">
        <v>100</v>
      </c>
      <c r="M286" s="25">
        <v>131742</v>
      </c>
      <c r="N286" s="25">
        <v>2000000</v>
      </c>
      <c r="O286" s="25">
        <v>1000000</v>
      </c>
      <c r="P286" s="25"/>
      <c r="Q286" s="25"/>
      <c r="R286" s="16" t="s">
        <v>340</v>
      </c>
      <c r="S286" s="16" t="s">
        <v>117</v>
      </c>
      <c r="T286" s="16" t="s">
        <v>1066</v>
      </c>
      <c r="U286" s="16" t="s">
        <v>1067</v>
      </c>
    </row>
    <row r="287" spans="1:21" ht="32.25" hidden="1" thickBot="1" x14ac:dyDescent="0.3">
      <c r="A287" s="24" t="str">
        <f t="shared" si="10"/>
        <v/>
      </c>
      <c r="B287" s="24">
        <f t="shared" si="11"/>
        <v>133</v>
      </c>
      <c r="C287" s="17">
        <v>2809.3083000000001</v>
      </c>
      <c r="D287" s="17" t="s">
        <v>706</v>
      </c>
      <c r="E287" s="15">
        <v>22</v>
      </c>
      <c r="F287" s="18" t="s">
        <v>499</v>
      </c>
      <c r="G287" s="34" t="s">
        <v>508</v>
      </c>
      <c r="H287" s="18">
        <v>2019</v>
      </c>
      <c r="I287" s="18">
        <v>2023</v>
      </c>
      <c r="J287" s="18">
        <v>3030000</v>
      </c>
      <c r="K287" s="18">
        <v>3030000</v>
      </c>
      <c r="L287" s="28">
        <v>100</v>
      </c>
      <c r="M287" s="18">
        <v>1000000</v>
      </c>
      <c r="N287" s="18">
        <v>1000000</v>
      </c>
      <c r="O287" s="18">
        <v>1000000</v>
      </c>
      <c r="P287" s="18"/>
      <c r="Q287" s="18"/>
      <c r="R287" s="18" t="s">
        <v>340</v>
      </c>
      <c r="S287" s="18" t="s">
        <v>117</v>
      </c>
      <c r="T287" s="18" t="s">
        <v>707</v>
      </c>
      <c r="U287" s="18" t="s">
        <v>708</v>
      </c>
    </row>
    <row r="288" spans="1:21" ht="15.75" thickBot="1" x14ac:dyDescent="0.3">
      <c r="A288" s="24" t="str">
        <f t="shared" si="10"/>
        <v/>
      </c>
      <c r="B288" s="24">
        <f t="shared" si="11"/>
        <v>133</v>
      </c>
      <c r="C288" s="13"/>
      <c r="D288" s="13"/>
      <c r="E288" s="13">
        <v>0</v>
      </c>
      <c r="F288" s="31"/>
      <c r="G288" s="40" t="s">
        <v>1210</v>
      </c>
      <c r="H288" s="41"/>
      <c r="I288" s="41"/>
      <c r="J288" s="42"/>
      <c r="K288" s="42"/>
      <c r="L288" s="42"/>
      <c r="M288" s="42"/>
      <c r="N288" s="42"/>
      <c r="O288" s="42"/>
      <c r="P288" s="42"/>
      <c r="Q288" s="42"/>
      <c r="R288" s="41"/>
      <c r="S288" s="41"/>
      <c r="T288" s="41"/>
      <c r="U288" s="53"/>
    </row>
    <row r="289" spans="1:21" ht="15.75" thickBot="1" x14ac:dyDescent="0.3">
      <c r="A289" s="24" t="str">
        <f t="shared" si="10"/>
        <v/>
      </c>
      <c r="B289" s="24">
        <f t="shared" si="11"/>
        <v>133</v>
      </c>
      <c r="C289" s="13"/>
      <c r="D289" s="13"/>
      <c r="E289" s="13">
        <v>0</v>
      </c>
      <c r="F289" s="31"/>
      <c r="G289" s="40" t="s">
        <v>1211</v>
      </c>
      <c r="H289" s="41"/>
      <c r="I289" s="41"/>
      <c r="J289" s="42"/>
      <c r="K289" s="42"/>
      <c r="L289" s="42"/>
      <c r="M289" s="42"/>
      <c r="N289" s="42"/>
      <c r="O289" s="42"/>
      <c r="P289" s="42"/>
      <c r="Q289" s="42"/>
      <c r="R289" s="41"/>
      <c r="S289" s="41"/>
      <c r="T289" s="41"/>
      <c r="U289" s="53"/>
    </row>
    <row r="290" spans="1:21" ht="15.75" thickBot="1" x14ac:dyDescent="0.3">
      <c r="A290" s="24" t="str">
        <f t="shared" si="10"/>
        <v/>
      </c>
      <c r="B290" s="24">
        <f t="shared" si="11"/>
        <v>133</v>
      </c>
      <c r="C290" s="13"/>
      <c r="D290" s="13"/>
      <c r="E290" s="13">
        <v>0</v>
      </c>
      <c r="F290" s="31"/>
      <c r="G290" s="49" t="s">
        <v>1212</v>
      </c>
      <c r="H290" s="50"/>
      <c r="I290" s="50"/>
      <c r="J290" s="51"/>
      <c r="K290" s="51"/>
      <c r="L290" s="51"/>
      <c r="M290" s="51"/>
      <c r="N290" s="51"/>
      <c r="O290" s="51"/>
      <c r="P290" s="51"/>
      <c r="Q290" s="51"/>
      <c r="R290" s="50"/>
      <c r="S290" s="50"/>
      <c r="T290" s="50"/>
      <c r="U290" s="56"/>
    </row>
    <row r="291" spans="1:21" ht="22.5" customHeight="1" thickBot="1" x14ac:dyDescent="0.3">
      <c r="A291" s="24" t="str">
        <f t="shared" si="10"/>
        <v/>
      </c>
      <c r="B291" s="24">
        <f t="shared" si="11"/>
        <v>133</v>
      </c>
      <c r="C291" s="13"/>
      <c r="D291" s="13"/>
      <c r="E291" s="13">
        <v>0</v>
      </c>
      <c r="F291" s="31"/>
      <c r="G291" s="40" t="s">
        <v>1213</v>
      </c>
      <c r="H291" s="41"/>
      <c r="I291" s="41"/>
      <c r="J291" s="42"/>
      <c r="K291" s="42"/>
      <c r="L291" s="42"/>
      <c r="M291" s="42"/>
      <c r="N291" s="42"/>
      <c r="O291" s="42"/>
      <c r="P291" s="42"/>
      <c r="Q291" s="42"/>
      <c r="R291" s="41"/>
      <c r="S291" s="41"/>
      <c r="T291" s="41"/>
      <c r="U291" s="53"/>
    </row>
    <row r="292" spans="1:21" ht="53.25" thickBot="1" x14ac:dyDescent="0.3">
      <c r="A292" s="24">
        <f t="shared" si="10"/>
        <v>134</v>
      </c>
      <c r="B292" s="24">
        <f t="shared" si="11"/>
        <v>134</v>
      </c>
      <c r="C292" s="14">
        <v>2257</v>
      </c>
      <c r="D292" s="14" t="s">
        <v>1072</v>
      </c>
      <c r="E292" s="15">
        <v>2</v>
      </c>
      <c r="F292" s="16" t="s">
        <v>356</v>
      </c>
      <c r="G292" s="32" t="s">
        <v>365</v>
      </c>
      <c r="H292" s="16">
        <v>2017</v>
      </c>
      <c r="I292" s="16">
        <v>2025</v>
      </c>
      <c r="J292" s="25">
        <v>38000</v>
      </c>
      <c r="K292" s="25">
        <v>38000</v>
      </c>
      <c r="L292" s="25">
        <v>100</v>
      </c>
      <c r="M292" s="25"/>
      <c r="N292" s="25">
        <v>7000</v>
      </c>
      <c r="O292" s="25">
        <v>7000</v>
      </c>
      <c r="P292" s="25">
        <v>7000</v>
      </c>
      <c r="Q292" s="25">
        <v>7000</v>
      </c>
      <c r="R292" s="16" t="s">
        <v>73</v>
      </c>
      <c r="S292" s="16"/>
      <c r="T292" s="16" t="s">
        <v>356</v>
      </c>
      <c r="U292" s="16" t="s">
        <v>705</v>
      </c>
    </row>
    <row r="293" spans="1:21" ht="53.25" hidden="1" thickBot="1" x14ac:dyDescent="0.3">
      <c r="A293" s="24" t="str">
        <f t="shared" si="10"/>
        <v/>
      </c>
      <c r="B293" s="24">
        <f t="shared" si="11"/>
        <v>134</v>
      </c>
      <c r="C293" s="17">
        <v>2257.3081999999999</v>
      </c>
      <c r="D293" s="17" t="s">
        <v>704</v>
      </c>
      <c r="E293" s="15">
        <v>22</v>
      </c>
      <c r="F293" s="18" t="s">
        <v>356</v>
      </c>
      <c r="G293" s="34" t="s">
        <v>365</v>
      </c>
      <c r="H293" s="18">
        <v>2017</v>
      </c>
      <c r="I293" s="18">
        <v>2024</v>
      </c>
      <c r="J293" s="18">
        <v>37000</v>
      </c>
      <c r="K293" s="18">
        <v>37000</v>
      </c>
      <c r="L293" s="28">
        <v>100</v>
      </c>
      <c r="M293" s="18">
        <v>6000</v>
      </c>
      <c r="N293" s="18">
        <v>7000</v>
      </c>
      <c r="O293" s="18">
        <v>7000</v>
      </c>
      <c r="P293" s="18">
        <v>7000</v>
      </c>
      <c r="Q293" s="18"/>
      <c r="R293" s="18" t="s">
        <v>73</v>
      </c>
      <c r="S293" s="18"/>
      <c r="T293" s="18" t="s">
        <v>356</v>
      </c>
      <c r="U293" s="18" t="s">
        <v>705</v>
      </c>
    </row>
    <row r="294" spans="1:21" ht="15.75" thickBot="1" x14ac:dyDescent="0.3">
      <c r="A294" s="24" t="str">
        <f t="shared" si="10"/>
        <v/>
      </c>
      <c r="B294" s="24">
        <f t="shared" si="11"/>
        <v>134</v>
      </c>
      <c r="C294" s="13"/>
      <c r="D294" s="13"/>
      <c r="E294" s="13">
        <v>0</v>
      </c>
      <c r="F294" s="31"/>
      <c r="G294" s="40" t="s">
        <v>1214</v>
      </c>
      <c r="H294" s="41"/>
      <c r="I294" s="41"/>
      <c r="J294" s="42"/>
      <c r="K294" s="42"/>
      <c r="L294" s="42"/>
      <c r="M294" s="42"/>
      <c r="N294" s="42"/>
      <c r="O294" s="42"/>
      <c r="P294" s="42"/>
      <c r="Q294" s="42"/>
      <c r="R294" s="41"/>
      <c r="S294" s="41"/>
      <c r="T294" s="41"/>
      <c r="U294" s="53"/>
    </row>
    <row r="295" spans="1:21" ht="15.75" thickBot="1" x14ac:dyDescent="0.3">
      <c r="A295" s="24" t="str">
        <f t="shared" si="10"/>
        <v/>
      </c>
      <c r="B295" s="24">
        <f t="shared" si="11"/>
        <v>134</v>
      </c>
      <c r="C295" s="13"/>
      <c r="D295" s="13"/>
      <c r="E295" s="13">
        <v>0</v>
      </c>
      <c r="F295" s="31"/>
      <c r="G295" s="40" t="s">
        <v>1215</v>
      </c>
      <c r="H295" s="41"/>
      <c r="I295" s="41"/>
      <c r="J295" s="42"/>
      <c r="K295" s="42"/>
      <c r="L295" s="42"/>
      <c r="M295" s="42"/>
      <c r="N295" s="42"/>
      <c r="O295" s="42"/>
      <c r="P295" s="42"/>
      <c r="Q295" s="42"/>
      <c r="R295" s="41"/>
      <c r="S295" s="41"/>
      <c r="T295" s="41"/>
      <c r="U295" s="53"/>
    </row>
    <row r="296" spans="1:21" ht="15.75" thickBot="1" x14ac:dyDescent="0.3">
      <c r="A296" s="24" t="str">
        <f t="shared" si="10"/>
        <v/>
      </c>
      <c r="B296" s="24">
        <f t="shared" si="11"/>
        <v>134</v>
      </c>
      <c r="C296" s="13"/>
      <c r="D296" s="13"/>
      <c r="E296" s="13">
        <v>0</v>
      </c>
      <c r="F296" s="31"/>
      <c r="G296" s="40" t="s">
        <v>1216</v>
      </c>
      <c r="H296" s="41"/>
      <c r="I296" s="41"/>
      <c r="J296" s="42"/>
      <c r="K296" s="42"/>
      <c r="L296" s="42"/>
      <c r="M296" s="42"/>
      <c r="N296" s="42"/>
      <c r="O296" s="42"/>
      <c r="P296" s="42"/>
      <c r="Q296" s="42"/>
      <c r="R296" s="41"/>
      <c r="S296" s="41"/>
      <c r="T296" s="41"/>
      <c r="U296" s="53"/>
    </row>
    <row r="297" spans="1:21" ht="63.75" thickBot="1" x14ac:dyDescent="0.3">
      <c r="A297" s="24">
        <f t="shared" si="10"/>
        <v>135</v>
      </c>
      <c r="B297" s="24">
        <f t="shared" si="11"/>
        <v>135</v>
      </c>
      <c r="C297" s="14">
        <v>202</v>
      </c>
      <c r="D297" s="14" t="s">
        <v>1076</v>
      </c>
      <c r="E297" s="15">
        <v>2</v>
      </c>
      <c r="F297" s="16" t="s">
        <v>119</v>
      </c>
      <c r="G297" s="32" t="s">
        <v>306</v>
      </c>
      <c r="H297" s="16">
        <v>2008</v>
      </c>
      <c r="I297" s="16">
        <v>2025</v>
      </c>
      <c r="J297" s="25">
        <v>40905</v>
      </c>
      <c r="K297" s="25">
        <v>40905</v>
      </c>
      <c r="L297" s="25">
        <v>100</v>
      </c>
      <c r="M297" s="25"/>
      <c r="N297" s="25">
        <v>5000</v>
      </c>
      <c r="O297" s="25">
        <v>5000</v>
      </c>
      <c r="P297" s="25">
        <v>5000</v>
      </c>
      <c r="Q297" s="25">
        <v>5000</v>
      </c>
      <c r="R297" s="16" t="s">
        <v>73</v>
      </c>
      <c r="S297" s="16"/>
      <c r="T297" s="16" t="s">
        <v>119</v>
      </c>
      <c r="U297" s="16" t="s">
        <v>714</v>
      </c>
    </row>
    <row r="298" spans="1:21" ht="63.75" hidden="1" thickBot="1" x14ac:dyDescent="0.3">
      <c r="A298" s="24" t="str">
        <f t="shared" si="10"/>
        <v/>
      </c>
      <c r="B298" s="24">
        <f t="shared" si="11"/>
        <v>135</v>
      </c>
      <c r="C298" s="17">
        <v>202.30889999999999</v>
      </c>
      <c r="D298" s="17" t="s">
        <v>713</v>
      </c>
      <c r="E298" s="15">
        <v>22</v>
      </c>
      <c r="F298" s="18" t="s">
        <v>119</v>
      </c>
      <c r="G298" s="34" t="s">
        <v>306</v>
      </c>
      <c r="H298" s="18">
        <v>2008</v>
      </c>
      <c r="I298" s="18">
        <v>2024</v>
      </c>
      <c r="J298" s="18">
        <v>40905</v>
      </c>
      <c r="K298" s="18">
        <v>40905</v>
      </c>
      <c r="L298" s="28">
        <v>100</v>
      </c>
      <c r="M298" s="18">
        <v>5000</v>
      </c>
      <c r="N298" s="18">
        <v>5000</v>
      </c>
      <c r="O298" s="18">
        <v>5000</v>
      </c>
      <c r="P298" s="18">
        <v>5000</v>
      </c>
      <c r="Q298" s="18"/>
      <c r="R298" s="18" t="s">
        <v>73</v>
      </c>
      <c r="S298" s="18"/>
      <c r="T298" s="18" t="s">
        <v>119</v>
      </c>
      <c r="U298" s="18" t="s">
        <v>714</v>
      </c>
    </row>
    <row r="299" spans="1:21" ht="42.75" thickBot="1" x14ac:dyDescent="0.3">
      <c r="A299" s="24">
        <f t="shared" si="10"/>
        <v>136</v>
      </c>
      <c r="B299" s="24">
        <f t="shared" si="11"/>
        <v>136</v>
      </c>
      <c r="C299" s="14">
        <v>203</v>
      </c>
      <c r="D299" s="14" t="s">
        <v>1077</v>
      </c>
      <c r="E299" s="15">
        <v>2</v>
      </c>
      <c r="F299" s="16" t="s">
        <v>120</v>
      </c>
      <c r="G299" s="32" t="s">
        <v>307</v>
      </c>
      <c r="H299" s="16">
        <v>2008</v>
      </c>
      <c r="I299" s="16">
        <v>2025</v>
      </c>
      <c r="J299" s="25">
        <v>47834</v>
      </c>
      <c r="K299" s="25">
        <v>39224</v>
      </c>
      <c r="L299" s="25">
        <v>82</v>
      </c>
      <c r="M299" s="25"/>
      <c r="N299" s="25">
        <v>5000</v>
      </c>
      <c r="O299" s="25">
        <v>5000</v>
      </c>
      <c r="P299" s="25">
        <v>5000</v>
      </c>
      <c r="Q299" s="25">
        <v>5000</v>
      </c>
      <c r="R299" s="16" t="s">
        <v>73</v>
      </c>
      <c r="S299" s="16"/>
      <c r="T299" s="16" t="s">
        <v>120</v>
      </c>
      <c r="U299" s="16" t="s">
        <v>716</v>
      </c>
    </row>
    <row r="300" spans="1:21" ht="42.75" hidden="1" thickBot="1" x14ac:dyDescent="0.3">
      <c r="A300" s="24" t="str">
        <f t="shared" si="10"/>
        <v/>
      </c>
      <c r="B300" s="24">
        <f t="shared" si="11"/>
        <v>136</v>
      </c>
      <c r="C300" s="17">
        <v>203.309</v>
      </c>
      <c r="D300" s="17" t="s">
        <v>715</v>
      </c>
      <c r="E300" s="15">
        <v>22</v>
      </c>
      <c r="F300" s="18" t="s">
        <v>120</v>
      </c>
      <c r="G300" s="34" t="s">
        <v>307</v>
      </c>
      <c r="H300" s="18">
        <v>2008</v>
      </c>
      <c r="I300" s="18">
        <v>2024</v>
      </c>
      <c r="J300" s="18">
        <v>47834</v>
      </c>
      <c r="K300" s="18">
        <v>39224</v>
      </c>
      <c r="L300" s="28">
        <v>82</v>
      </c>
      <c r="M300" s="18">
        <v>5000</v>
      </c>
      <c r="N300" s="18">
        <v>5000</v>
      </c>
      <c r="O300" s="18">
        <v>5000</v>
      </c>
      <c r="P300" s="18">
        <v>5000</v>
      </c>
      <c r="Q300" s="18"/>
      <c r="R300" s="18" t="s">
        <v>73</v>
      </c>
      <c r="S300" s="18"/>
      <c r="T300" s="18" t="s">
        <v>120</v>
      </c>
      <c r="U300" s="18" t="s">
        <v>716</v>
      </c>
    </row>
    <row r="301" spans="1:21" ht="32.25" thickBot="1" x14ac:dyDescent="0.3">
      <c r="A301" s="24">
        <f t="shared" si="10"/>
        <v>137</v>
      </c>
      <c r="B301" s="24">
        <f t="shared" si="11"/>
        <v>137</v>
      </c>
      <c r="C301" s="14">
        <v>204</v>
      </c>
      <c r="D301" s="14" t="s">
        <v>1078</v>
      </c>
      <c r="E301" s="15">
        <v>2</v>
      </c>
      <c r="F301" s="16" t="s">
        <v>121</v>
      </c>
      <c r="G301" s="32" t="s">
        <v>308</v>
      </c>
      <c r="H301" s="16">
        <v>2008</v>
      </c>
      <c r="I301" s="16">
        <v>2025</v>
      </c>
      <c r="J301" s="25">
        <v>13112</v>
      </c>
      <c r="K301" s="25">
        <v>13112</v>
      </c>
      <c r="L301" s="25">
        <v>100</v>
      </c>
      <c r="M301" s="25"/>
      <c r="N301" s="25">
        <v>1000</v>
      </c>
      <c r="O301" s="25">
        <v>1000</v>
      </c>
      <c r="P301" s="25">
        <v>1000</v>
      </c>
      <c r="Q301" s="25">
        <v>2000</v>
      </c>
      <c r="R301" s="16" t="s">
        <v>73</v>
      </c>
      <c r="S301" s="16"/>
      <c r="T301" s="16" t="s">
        <v>121</v>
      </c>
      <c r="U301" s="16" t="s">
        <v>718</v>
      </c>
    </row>
    <row r="302" spans="1:21" ht="32.25" hidden="1" thickBot="1" x14ac:dyDescent="0.3">
      <c r="A302" s="24" t="str">
        <f t="shared" si="10"/>
        <v/>
      </c>
      <c r="B302" s="24">
        <f t="shared" si="11"/>
        <v>137</v>
      </c>
      <c r="C302" s="17">
        <v>204.3091</v>
      </c>
      <c r="D302" s="17" t="s">
        <v>717</v>
      </c>
      <c r="E302" s="15">
        <v>22</v>
      </c>
      <c r="F302" s="18" t="s">
        <v>121</v>
      </c>
      <c r="G302" s="34" t="s">
        <v>308</v>
      </c>
      <c r="H302" s="18">
        <v>2008</v>
      </c>
      <c r="I302" s="18">
        <v>2024</v>
      </c>
      <c r="J302" s="18">
        <v>12112</v>
      </c>
      <c r="K302" s="18">
        <v>12112</v>
      </c>
      <c r="L302" s="28">
        <v>100</v>
      </c>
      <c r="M302" s="18">
        <v>1000</v>
      </c>
      <c r="N302" s="18">
        <v>1000</v>
      </c>
      <c r="O302" s="18">
        <v>1000</v>
      </c>
      <c r="P302" s="18">
        <v>1000</v>
      </c>
      <c r="Q302" s="18"/>
      <c r="R302" s="18" t="s">
        <v>73</v>
      </c>
      <c r="S302" s="18"/>
      <c r="T302" s="18" t="s">
        <v>121</v>
      </c>
      <c r="U302" s="18" t="s">
        <v>718</v>
      </c>
    </row>
    <row r="303" spans="1:21" ht="32.25" thickBot="1" x14ac:dyDescent="0.3">
      <c r="A303" s="24">
        <f t="shared" si="10"/>
        <v>138</v>
      </c>
      <c r="B303" s="24">
        <f t="shared" si="11"/>
        <v>138</v>
      </c>
      <c r="C303" s="14">
        <v>206</v>
      </c>
      <c r="D303" s="14" t="s">
        <v>1079</v>
      </c>
      <c r="E303" s="15">
        <v>2</v>
      </c>
      <c r="F303" s="16" t="s">
        <v>122</v>
      </c>
      <c r="G303" s="32" t="s">
        <v>309</v>
      </c>
      <c r="H303" s="16">
        <v>2008</v>
      </c>
      <c r="I303" s="16">
        <v>2025</v>
      </c>
      <c r="J303" s="25">
        <v>95650</v>
      </c>
      <c r="K303" s="25">
        <v>24448</v>
      </c>
      <c r="L303" s="25">
        <v>25.56</v>
      </c>
      <c r="M303" s="25"/>
      <c r="N303" s="25">
        <v>2500</v>
      </c>
      <c r="O303" s="25">
        <v>2500</v>
      </c>
      <c r="P303" s="25">
        <v>2500</v>
      </c>
      <c r="Q303" s="25">
        <v>2500</v>
      </c>
      <c r="R303" s="16" t="s">
        <v>73</v>
      </c>
      <c r="S303" s="16"/>
      <c r="T303" s="16" t="s">
        <v>122</v>
      </c>
      <c r="U303" s="16" t="s">
        <v>720</v>
      </c>
    </row>
    <row r="304" spans="1:21" ht="32.25" hidden="1" thickBot="1" x14ac:dyDescent="0.3">
      <c r="A304" s="24" t="str">
        <f t="shared" si="10"/>
        <v/>
      </c>
      <c r="B304" s="24">
        <f t="shared" si="11"/>
        <v>138</v>
      </c>
      <c r="C304" s="17">
        <v>206.3092</v>
      </c>
      <c r="D304" s="17" t="s">
        <v>719</v>
      </c>
      <c r="E304" s="15">
        <v>22</v>
      </c>
      <c r="F304" s="18" t="s">
        <v>122</v>
      </c>
      <c r="G304" s="34" t="s">
        <v>309</v>
      </c>
      <c r="H304" s="18">
        <v>2008</v>
      </c>
      <c r="I304" s="18">
        <v>2024</v>
      </c>
      <c r="J304" s="18">
        <v>95650</v>
      </c>
      <c r="K304" s="18">
        <v>24448</v>
      </c>
      <c r="L304" s="28">
        <v>25.56</v>
      </c>
      <c r="M304" s="18">
        <v>2500</v>
      </c>
      <c r="N304" s="18">
        <v>2500</v>
      </c>
      <c r="O304" s="18">
        <v>2500</v>
      </c>
      <c r="P304" s="18">
        <v>2500</v>
      </c>
      <c r="Q304" s="18"/>
      <c r="R304" s="18" t="s">
        <v>73</v>
      </c>
      <c r="S304" s="18"/>
      <c r="T304" s="18" t="s">
        <v>122</v>
      </c>
      <c r="U304" s="18" t="s">
        <v>720</v>
      </c>
    </row>
    <row r="305" spans="1:21" ht="42.75" thickBot="1" x14ac:dyDescent="0.3">
      <c r="A305" s="24">
        <f t="shared" si="10"/>
        <v>139</v>
      </c>
      <c r="B305" s="24">
        <f t="shared" si="11"/>
        <v>139</v>
      </c>
      <c r="C305" s="14">
        <v>207</v>
      </c>
      <c r="D305" s="14" t="s">
        <v>1080</v>
      </c>
      <c r="E305" s="15">
        <v>2</v>
      </c>
      <c r="F305" s="16" t="s">
        <v>123</v>
      </c>
      <c r="G305" s="32" t="s">
        <v>310</v>
      </c>
      <c r="H305" s="16">
        <v>2008</v>
      </c>
      <c r="I305" s="16">
        <v>2025</v>
      </c>
      <c r="J305" s="25">
        <v>112482</v>
      </c>
      <c r="K305" s="25">
        <v>36163</v>
      </c>
      <c r="L305" s="25">
        <v>32.15</v>
      </c>
      <c r="M305" s="25"/>
      <c r="N305" s="25">
        <v>3000</v>
      </c>
      <c r="O305" s="25">
        <v>3000</v>
      </c>
      <c r="P305" s="25">
        <v>3000</v>
      </c>
      <c r="Q305" s="25">
        <v>3000</v>
      </c>
      <c r="R305" s="16" t="s">
        <v>73</v>
      </c>
      <c r="S305" s="16"/>
      <c r="T305" s="16" t="s">
        <v>123</v>
      </c>
      <c r="U305" s="16" t="s">
        <v>722</v>
      </c>
    </row>
    <row r="306" spans="1:21" ht="32.25" hidden="1" thickBot="1" x14ac:dyDescent="0.3">
      <c r="A306" s="24" t="str">
        <f t="shared" si="10"/>
        <v/>
      </c>
      <c r="B306" s="24">
        <f t="shared" si="11"/>
        <v>139</v>
      </c>
      <c r="C306" s="17">
        <v>207.30930000000001</v>
      </c>
      <c r="D306" s="17" t="s">
        <v>721</v>
      </c>
      <c r="E306" s="15">
        <v>22</v>
      </c>
      <c r="F306" s="18" t="s">
        <v>123</v>
      </c>
      <c r="G306" s="34" t="s">
        <v>310</v>
      </c>
      <c r="H306" s="18">
        <v>2008</v>
      </c>
      <c r="I306" s="18">
        <v>2024</v>
      </c>
      <c r="J306" s="18">
        <v>112482</v>
      </c>
      <c r="K306" s="18">
        <v>36163</v>
      </c>
      <c r="L306" s="28">
        <v>32.15</v>
      </c>
      <c r="M306" s="18">
        <v>3000</v>
      </c>
      <c r="N306" s="18">
        <v>3000</v>
      </c>
      <c r="O306" s="18">
        <v>3000</v>
      </c>
      <c r="P306" s="18">
        <v>3000</v>
      </c>
      <c r="Q306" s="18"/>
      <c r="R306" s="18" t="s">
        <v>73</v>
      </c>
      <c r="S306" s="18"/>
      <c r="T306" s="18" t="s">
        <v>123</v>
      </c>
      <c r="U306" s="18" t="s">
        <v>722</v>
      </c>
    </row>
    <row r="307" spans="1:21" ht="42.75" thickBot="1" x14ac:dyDescent="0.3">
      <c r="A307" s="24">
        <f t="shared" si="10"/>
        <v>140</v>
      </c>
      <c r="B307" s="24">
        <f t="shared" si="11"/>
        <v>140</v>
      </c>
      <c r="C307" s="14">
        <v>208</v>
      </c>
      <c r="D307" s="14" t="s">
        <v>1081</v>
      </c>
      <c r="E307" s="15">
        <v>2</v>
      </c>
      <c r="F307" s="16" t="s">
        <v>124</v>
      </c>
      <c r="G307" s="32" t="s">
        <v>324</v>
      </c>
      <c r="H307" s="16">
        <v>2008</v>
      </c>
      <c r="I307" s="16">
        <v>2025</v>
      </c>
      <c r="J307" s="25">
        <v>578809</v>
      </c>
      <c r="K307" s="25">
        <v>226430</v>
      </c>
      <c r="L307" s="25">
        <v>39.119999999999997</v>
      </c>
      <c r="M307" s="25"/>
      <c r="N307" s="25">
        <v>15000</v>
      </c>
      <c r="O307" s="25">
        <v>15000</v>
      </c>
      <c r="P307" s="25">
        <v>15000</v>
      </c>
      <c r="Q307" s="25">
        <v>15000</v>
      </c>
      <c r="R307" s="16" t="s">
        <v>73</v>
      </c>
      <c r="S307" s="16"/>
      <c r="T307" s="16" t="s">
        <v>1268</v>
      </c>
      <c r="U307" s="16" t="s">
        <v>1082</v>
      </c>
    </row>
    <row r="308" spans="1:21" ht="42.75" hidden="1" thickBot="1" x14ac:dyDescent="0.3">
      <c r="A308" s="24" t="str">
        <f t="shared" si="10"/>
        <v/>
      </c>
      <c r="B308" s="24">
        <f t="shared" si="11"/>
        <v>140</v>
      </c>
      <c r="C308" s="17">
        <v>208.30940000000001</v>
      </c>
      <c r="D308" s="17" t="s">
        <v>723</v>
      </c>
      <c r="E308" s="15">
        <v>22</v>
      </c>
      <c r="F308" s="18" t="s">
        <v>124</v>
      </c>
      <c r="G308" s="34" t="s">
        <v>324</v>
      </c>
      <c r="H308" s="18">
        <v>2008</v>
      </c>
      <c r="I308" s="18">
        <v>2024</v>
      </c>
      <c r="J308" s="18">
        <v>578809</v>
      </c>
      <c r="K308" s="18">
        <v>226430</v>
      </c>
      <c r="L308" s="28">
        <v>39.119999999999997</v>
      </c>
      <c r="M308" s="18">
        <v>15000</v>
      </c>
      <c r="N308" s="18">
        <v>15000</v>
      </c>
      <c r="O308" s="18">
        <v>15000</v>
      </c>
      <c r="P308" s="18">
        <v>15000</v>
      </c>
      <c r="Q308" s="18"/>
      <c r="R308" s="18" t="s">
        <v>73</v>
      </c>
      <c r="S308" s="18"/>
      <c r="T308" s="18" t="s">
        <v>1417</v>
      </c>
      <c r="U308" s="18" t="s">
        <v>823</v>
      </c>
    </row>
    <row r="309" spans="1:21" ht="15.75" thickBot="1" x14ac:dyDescent="0.3">
      <c r="A309" s="24" t="str">
        <f t="shared" si="10"/>
        <v/>
      </c>
      <c r="B309" s="24">
        <f t="shared" si="11"/>
        <v>140</v>
      </c>
      <c r="C309" s="13"/>
      <c r="D309" s="13"/>
      <c r="E309" s="13">
        <v>0</v>
      </c>
      <c r="F309" s="31"/>
      <c r="G309" s="40" t="s">
        <v>1217</v>
      </c>
      <c r="H309" s="41"/>
      <c r="I309" s="41"/>
      <c r="J309" s="42"/>
      <c r="K309" s="42"/>
      <c r="L309" s="42"/>
      <c r="M309" s="42"/>
      <c r="N309" s="42"/>
      <c r="O309" s="42"/>
      <c r="P309" s="42"/>
      <c r="Q309" s="42"/>
      <c r="R309" s="41"/>
      <c r="S309" s="41"/>
      <c r="T309" s="41"/>
      <c r="U309" s="53"/>
    </row>
    <row r="310" spans="1:21" ht="15.75" thickBot="1" x14ac:dyDescent="0.3">
      <c r="A310" s="24" t="str">
        <f t="shared" si="10"/>
        <v/>
      </c>
      <c r="B310" s="24">
        <f t="shared" si="11"/>
        <v>140</v>
      </c>
      <c r="C310" s="13"/>
      <c r="D310" s="13"/>
      <c r="E310" s="13">
        <v>0</v>
      </c>
      <c r="F310" s="31"/>
      <c r="G310" s="49" t="s">
        <v>1218</v>
      </c>
      <c r="H310" s="50"/>
      <c r="I310" s="50"/>
      <c r="J310" s="51"/>
      <c r="K310" s="51"/>
      <c r="L310" s="51"/>
      <c r="M310" s="51"/>
      <c r="N310" s="51"/>
      <c r="O310" s="51"/>
      <c r="P310" s="51"/>
      <c r="Q310" s="51"/>
      <c r="R310" s="50"/>
      <c r="S310" s="50"/>
      <c r="T310" s="50"/>
      <c r="U310" s="56"/>
    </row>
    <row r="311" spans="1:21" ht="15.75" thickBot="1" x14ac:dyDescent="0.3">
      <c r="A311" s="24" t="str">
        <f t="shared" si="10"/>
        <v/>
      </c>
      <c r="B311" s="24">
        <f t="shared" si="11"/>
        <v>140</v>
      </c>
      <c r="C311" s="13"/>
      <c r="D311" s="13"/>
      <c r="E311" s="13">
        <v>0</v>
      </c>
      <c r="F311" s="31"/>
      <c r="G311" s="40" t="s">
        <v>1219</v>
      </c>
      <c r="H311" s="41"/>
      <c r="I311" s="41"/>
      <c r="J311" s="42"/>
      <c r="K311" s="42"/>
      <c r="L311" s="42"/>
      <c r="M311" s="42"/>
      <c r="N311" s="42"/>
      <c r="O311" s="42"/>
      <c r="P311" s="42"/>
      <c r="Q311" s="42"/>
      <c r="R311" s="41"/>
      <c r="S311" s="41"/>
      <c r="T311" s="41"/>
      <c r="U311" s="53"/>
    </row>
    <row r="312" spans="1:21" ht="15.75" thickBot="1" x14ac:dyDescent="0.3">
      <c r="A312" s="24" t="str">
        <f t="shared" si="10"/>
        <v/>
      </c>
      <c r="B312" s="24">
        <f t="shared" si="11"/>
        <v>140</v>
      </c>
      <c r="C312" s="13"/>
      <c r="D312" s="13"/>
      <c r="E312" s="13">
        <v>0</v>
      </c>
      <c r="F312" s="31"/>
      <c r="G312" s="40" t="s">
        <v>1220</v>
      </c>
      <c r="H312" s="41"/>
      <c r="I312" s="41"/>
      <c r="J312" s="42"/>
      <c r="K312" s="42"/>
      <c r="L312" s="42"/>
      <c r="M312" s="42"/>
      <c r="N312" s="42"/>
      <c r="O312" s="42"/>
      <c r="P312" s="42"/>
      <c r="Q312" s="42"/>
      <c r="R312" s="41"/>
      <c r="S312" s="41"/>
      <c r="T312" s="41"/>
      <c r="U312" s="53"/>
    </row>
    <row r="313" spans="1:21" ht="21.75" customHeight="1" thickBot="1" x14ac:dyDescent="0.3">
      <c r="A313" s="24" t="str">
        <f t="shared" si="10"/>
        <v/>
      </c>
      <c r="B313" s="24">
        <f t="shared" si="11"/>
        <v>140</v>
      </c>
      <c r="C313" s="13"/>
      <c r="D313" s="13"/>
      <c r="E313" s="13">
        <v>0</v>
      </c>
      <c r="F313" s="31"/>
      <c r="G313" s="40" t="s">
        <v>1221</v>
      </c>
      <c r="H313" s="41"/>
      <c r="I313" s="41"/>
      <c r="J313" s="42"/>
      <c r="K313" s="42"/>
      <c r="L313" s="42"/>
      <c r="M313" s="42"/>
      <c r="N313" s="42"/>
      <c r="O313" s="42"/>
      <c r="P313" s="42"/>
      <c r="Q313" s="42"/>
      <c r="R313" s="41"/>
      <c r="S313" s="41"/>
      <c r="T313" s="41"/>
      <c r="U313" s="53"/>
    </row>
    <row r="314" spans="1:21" ht="15.75" thickBot="1" x14ac:dyDescent="0.3">
      <c r="A314" s="24" t="str">
        <f t="shared" si="10"/>
        <v/>
      </c>
      <c r="B314" s="24">
        <f t="shared" si="11"/>
        <v>140</v>
      </c>
      <c r="C314" s="13"/>
      <c r="D314" s="13"/>
      <c r="E314" s="13">
        <v>0</v>
      </c>
      <c r="F314" s="31"/>
      <c r="G314" s="40" t="s">
        <v>1222</v>
      </c>
      <c r="H314" s="41"/>
      <c r="I314" s="41"/>
      <c r="J314" s="42"/>
      <c r="K314" s="42"/>
      <c r="L314" s="42"/>
      <c r="M314" s="42"/>
      <c r="N314" s="42"/>
      <c r="O314" s="42"/>
      <c r="P314" s="42"/>
      <c r="Q314" s="42"/>
      <c r="R314" s="41"/>
      <c r="S314" s="41"/>
      <c r="T314" s="41"/>
      <c r="U314" s="53"/>
    </row>
    <row r="315" spans="1:21" ht="15.75" thickBot="1" x14ac:dyDescent="0.3">
      <c r="A315" s="24" t="str">
        <f t="shared" si="10"/>
        <v/>
      </c>
      <c r="B315" s="24">
        <f t="shared" si="11"/>
        <v>140</v>
      </c>
      <c r="C315" s="13"/>
      <c r="D315" s="13"/>
      <c r="E315" s="13">
        <v>0</v>
      </c>
      <c r="F315" s="31"/>
      <c r="G315" s="40" t="s">
        <v>1223</v>
      </c>
      <c r="H315" s="41"/>
      <c r="I315" s="41"/>
      <c r="J315" s="42"/>
      <c r="K315" s="42"/>
      <c r="L315" s="42"/>
      <c r="M315" s="42"/>
      <c r="N315" s="42"/>
      <c r="O315" s="42"/>
      <c r="P315" s="42"/>
      <c r="Q315" s="42"/>
      <c r="R315" s="41"/>
      <c r="S315" s="41"/>
      <c r="T315" s="41"/>
      <c r="U315" s="53"/>
    </row>
    <row r="316" spans="1:21" ht="15.75" thickBot="1" x14ac:dyDescent="0.3">
      <c r="A316" s="24" t="str">
        <f t="shared" si="10"/>
        <v/>
      </c>
      <c r="B316" s="24">
        <f t="shared" si="11"/>
        <v>140</v>
      </c>
      <c r="C316" s="13"/>
      <c r="D316" s="13"/>
      <c r="E316" s="13">
        <v>0</v>
      </c>
      <c r="F316" s="31"/>
      <c r="G316" s="40" t="s">
        <v>1224</v>
      </c>
      <c r="H316" s="41"/>
      <c r="I316" s="41"/>
      <c r="J316" s="42"/>
      <c r="K316" s="42"/>
      <c r="L316" s="42"/>
      <c r="M316" s="42"/>
      <c r="N316" s="42"/>
      <c r="O316" s="42"/>
      <c r="P316" s="42"/>
      <c r="Q316" s="42"/>
      <c r="R316" s="41"/>
      <c r="S316" s="41"/>
      <c r="T316" s="41"/>
      <c r="U316" s="53"/>
    </row>
    <row r="317" spans="1:21" ht="15.75" thickBot="1" x14ac:dyDescent="0.3">
      <c r="A317" s="24" t="str">
        <f t="shared" si="10"/>
        <v/>
      </c>
      <c r="B317" s="24">
        <f t="shared" si="11"/>
        <v>140</v>
      </c>
      <c r="C317" s="13"/>
      <c r="D317" s="13"/>
      <c r="E317" s="13">
        <v>0</v>
      </c>
      <c r="F317" s="31"/>
      <c r="G317" s="40" t="s">
        <v>1225</v>
      </c>
      <c r="H317" s="41"/>
      <c r="I317" s="41"/>
      <c r="J317" s="42"/>
      <c r="K317" s="42"/>
      <c r="L317" s="42"/>
      <c r="M317" s="42"/>
      <c r="N317" s="42"/>
      <c r="O317" s="42"/>
      <c r="P317" s="42"/>
      <c r="Q317" s="42"/>
      <c r="R317" s="41"/>
      <c r="S317" s="41"/>
      <c r="T317" s="41"/>
      <c r="U317" s="53"/>
    </row>
    <row r="318" spans="1:21" ht="15.75" thickBot="1" x14ac:dyDescent="0.3">
      <c r="A318" s="24" t="str">
        <f t="shared" si="10"/>
        <v/>
      </c>
      <c r="B318" s="24">
        <f t="shared" si="11"/>
        <v>140</v>
      </c>
      <c r="C318" s="13"/>
      <c r="D318" s="13"/>
      <c r="E318" s="13">
        <v>0</v>
      </c>
      <c r="F318" s="31"/>
      <c r="G318" s="40" t="s">
        <v>1226</v>
      </c>
      <c r="H318" s="41"/>
      <c r="I318" s="41"/>
      <c r="J318" s="42"/>
      <c r="K318" s="42"/>
      <c r="L318" s="42"/>
      <c r="M318" s="42"/>
      <c r="N318" s="42"/>
      <c r="O318" s="42"/>
      <c r="P318" s="42"/>
      <c r="Q318" s="42"/>
      <c r="R318" s="41"/>
      <c r="S318" s="41"/>
      <c r="T318" s="41"/>
      <c r="U318" s="53"/>
    </row>
    <row r="319" spans="1:21" ht="63.75" thickBot="1" x14ac:dyDescent="0.3">
      <c r="A319" s="24">
        <f t="shared" si="10"/>
        <v>141</v>
      </c>
      <c r="B319" s="24">
        <f t="shared" si="11"/>
        <v>141</v>
      </c>
      <c r="C319" s="14">
        <v>2718</v>
      </c>
      <c r="D319" s="14" t="s">
        <v>1093</v>
      </c>
      <c r="E319" s="15">
        <v>2</v>
      </c>
      <c r="F319" s="16" t="s">
        <v>439</v>
      </c>
      <c r="G319" s="32" t="s">
        <v>464</v>
      </c>
      <c r="H319" s="16">
        <v>2019</v>
      </c>
      <c r="I319" s="16">
        <v>2025</v>
      </c>
      <c r="J319" s="25">
        <v>630000</v>
      </c>
      <c r="K319" s="25">
        <v>630000</v>
      </c>
      <c r="L319" s="25">
        <v>100</v>
      </c>
      <c r="M319" s="25"/>
      <c r="N319" s="25">
        <v>150000</v>
      </c>
      <c r="O319" s="25">
        <v>150000</v>
      </c>
      <c r="P319" s="25">
        <v>150000</v>
      </c>
      <c r="Q319" s="25">
        <v>150000</v>
      </c>
      <c r="R319" s="16" t="s">
        <v>73</v>
      </c>
      <c r="S319" s="16"/>
      <c r="T319" s="16" t="s">
        <v>1094</v>
      </c>
      <c r="U319" s="16" t="s">
        <v>1095</v>
      </c>
    </row>
    <row r="320" spans="1:21" ht="63.75" hidden="1" thickBot="1" x14ac:dyDescent="0.3">
      <c r="A320" s="24" t="str">
        <f t="shared" si="10"/>
        <v/>
      </c>
      <c r="B320" s="24">
        <f t="shared" si="11"/>
        <v>141</v>
      </c>
      <c r="C320" s="17">
        <v>2718.3078999999998</v>
      </c>
      <c r="D320" s="17" t="s">
        <v>695</v>
      </c>
      <c r="E320" s="15">
        <v>22</v>
      </c>
      <c r="F320" s="18" t="s">
        <v>439</v>
      </c>
      <c r="G320" s="34" t="s">
        <v>464</v>
      </c>
      <c r="H320" s="18">
        <v>2019</v>
      </c>
      <c r="I320" s="18">
        <v>2024</v>
      </c>
      <c r="J320" s="18">
        <v>550000</v>
      </c>
      <c r="K320" s="18">
        <v>550000</v>
      </c>
      <c r="L320" s="28">
        <v>100</v>
      </c>
      <c r="M320" s="18">
        <v>70000</v>
      </c>
      <c r="N320" s="18">
        <v>150000</v>
      </c>
      <c r="O320" s="18">
        <v>150000</v>
      </c>
      <c r="P320" s="18">
        <v>150000</v>
      </c>
      <c r="Q320" s="18"/>
      <c r="R320" s="18" t="s">
        <v>73</v>
      </c>
      <c r="S320" s="18"/>
      <c r="T320" s="18" t="s">
        <v>696</v>
      </c>
      <c r="U320" s="18" t="s">
        <v>697</v>
      </c>
    </row>
    <row r="321" spans="1:21" ht="15.75" thickBot="1" x14ac:dyDescent="0.3">
      <c r="A321" s="24" t="str">
        <f t="shared" si="10"/>
        <v/>
      </c>
      <c r="B321" s="24">
        <f t="shared" si="11"/>
        <v>141</v>
      </c>
      <c r="C321" s="13"/>
      <c r="D321" s="13"/>
      <c r="E321" s="13">
        <v>0</v>
      </c>
      <c r="F321" s="31"/>
      <c r="G321" s="40" t="s">
        <v>1227</v>
      </c>
      <c r="H321" s="41"/>
      <c r="I321" s="41"/>
      <c r="J321" s="42"/>
      <c r="K321" s="42"/>
      <c r="L321" s="42"/>
      <c r="M321" s="42"/>
      <c r="N321" s="42"/>
      <c r="O321" s="42"/>
      <c r="P321" s="42"/>
      <c r="Q321" s="42"/>
      <c r="R321" s="41"/>
      <c r="S321" s="41"/>
      <c r="T321" s="41"/>
      <c r="U321" s="53"/>
    </row>
    <row r="322" spans="1:21" ht="15.75" thickBot="1" x14ac:dyDescent="0.3">
      <c r="A322" s="24" t="str">
        <f t="shared" si="10"/>
        <v/>
      </c>
      <c r="B322" s="24">
        <f t="shared" si="11"/>
        <v>141</v>
      </c>
      <c r="C322" s="13"/>
      <c r="D322" s="13"/>
      <c r="E322" s="13">
        <v>0</v>
      </c>
      <c r="F322" s="31"/>
      <c r="G322" s="49" t="s">
        <v>1228</v>
      </c>
      <c r="H322" s="50"/>
      <c r="I322" s="50"/>
      <c r="J322" s="51"/>
      <c r="K322" s="51"/>
      <c r="L322" s="51"/>
      <c r="M322" s="51"/>
      <c r="N322" s="51"/>
      <c r="O322" s="51"/>
      <c r="P322" s="51"/>
      <c r="Q322" s="51"/>
      <c r="R322" s="50"/>
      <c r="S322" s="50"/>
      <c r="T322" s="50"/>
      <c r="U322" s="56"/>
    </row>
    <row r="323" spans="1:21" ht="15.75" thickBot="1" x14ac:dyDescent="0.3">
      <c r="A323" s="24" t="str">
        <f t="shared" si="10"/>
        <v/>
      </c>
      <c r="B323" s="24">
        <f t="shared" si="11"/>
        <v>141</v>
      </c>
      <c r="C323" s="13"/>
      <c r="D323" s="13"/>
      <c r="E323" s="13">
        <v>0</v>
      </c>
      <c r="F323" s="31"/>
      <c r="G323" s="40" t="s">
        <v>1229</v>
      </c>
      <c r="H323" s="41"/>
      <c r="I323" s="41"/>
      <c r="J323" s="42"/>
      <c r="K323" s="42"/>
      <c r="L323" s="42"/>
      <c r="M323" s="42"/>
      <c r="N323" s="42"/>
      <c r="O323" s="42"/>
      <c r="P323" s="42"/>
      <c r="Q323" s="42"/>
      <c r="R323" s="41"/>
      <c r="S323" s="41"/>
      <c r="T323" s="41"/>
      <c r="U323" s="53"/>
    </row>
    <row r="324" spans="1:21" ht="15.75" thickBot="1" x14ac:dyDescent="0.3">
      <c r="A324" s="24" t="str">
        <f t="shared" si="10"/>
        <v/>
      </c>
      <c r="B324" s="24">
        <f t="shared" si="11"/>
        <v>141</v>
      </c>
      <c r="C324" s="13"/>
      <c r="D324" s="13"/>
      <c r="E324" s="13">
        <v>0</v>
      </c>
      <c r="F324" s="31"/>
      <c r="G324" s="40" t="s">
        <v>1230</v>
      </c>
      <c r="H324" s="41"/>
      <c r="I324" s="41"/>
      <c r="J324" s="42"/>
      <c r="K324" s="42"/>
      <c r="L324" s="42"/>
      <c r="M324" s="42"/>
      <c r="N324" s="42"/>
      <c r="O324" s="42"/>
      <c r="P324" s="42"/>
      <c r="Q324" s="42"/>
      <c r="R324" s="41"/>
      <c r="S324" s="41"/>
      <c r="T324" s="41"/>
      <c r="U324" s="53"/>
    </row>
    <row r="325" spans="1:21" ht="15.75" thickBot="1" x14ac:dyDescent="0.3">
      <c r="A325" s="24" t="str">
        <f t="shared" si="10"/>
        <v/>
      </c>
      <c r="B325" s="24">
        <f t="shared" si="11"/>
        <v>141</v>
      </c>
      <c r="C325" s="13"/>
      <c r="D325" s="13"/>
      <c r="E325" s="13">
        <v>0</v>
      </c>
      <c r="F325" s="31"/>
      <c r="G325" s="40" t="s">
        <v>1231</v>
      </c>
      <c r="H325" s="41"/>
      <c r="I325" s="41"/>
      <c r="J325" s="42"/>
      <c r="K325" s="42"/>
      <c r="L325" s="42"/>
      <c r="M325" s="42"/>
      <c r="N325" s="42"/>
      <c r="O325" s="42"/>
      <c r="P325" s="42"/>
      <c r="Q325" s="42"/>
      <c r="R325" s="41"/>
      <c r="S325" s="41"/>
      <c r="T325" s="41"/>
      <c r="U325" s="53"/>
    </row>
    <row r="326" spans="1:21" ht="15.75" thickBot="1" x14ac:dyDescent="0.3">
      <c r="A326" s="24" t="str">
        <f t="shared" si="10"/>
        <v/>
      </c>
      <c r="B326" s="24">
        <f t="shared" si="11"/>
        <v>141</v>
      </c>
      <c r="C326" s="13"/>
      <c r="D326" s="13"/>
      <c r="E326" s="13">
        <v>0</v>
      </c>
      <c r="F326" s="31"/>
      <c r="G326" s="40" t="s">
        <v>1232</v>
      </c>
      <c r="H326" s="41"/>
      <c r="I326" s="41"/>
      <c r="J326" s="42"/>
      <c r="K326" s="42"/>
      <c r="L326" s="42"/>
      <c r="M326" s="42"/>
      <c r="N326" s="42"/>
      <c r="O326" s="42"/>
      <c r="P326" s="42"/>
      <c r="Q326" s="42"/>
      <c r="R326" s="41"/>
      <c r="S326" s="41"/>
      <c r="T326" s="41"/>
      <c r="U326" s="53"/>
    </row>
    <row r="327" spans="1:21" ht="15.75" thickBot="1" x14ac:dyDescent="0.3">
      <c r="A327" s="24" t="str">
        <f t="shared" si="10"/>
        <v/>
      </c>
      <c r="B327" s="24">
        <f t="shared" si="11"/>
        <v>141</v>
      </c>
      <c r="C327" s="13"/>
      <c r="D327" s="13"/>
      <c r="E327" s="13">
        <v>0</v>
      </c>
      <c r="F327" s="31"/>
      <c r="G327" s="49" t="s">
        <v>1233</v>
      </c>
      <c r="H327" s="50"/>
      <c r="I327" s="50"/>
      <c r="J327" s="51"/>
      <c r="K327" s="51"/>
      <c r="L327" s="51"/>
      <c r="M327" s="51"/>
      <c r="N327" s="51"/>
      <c r="O327" s="51"/>
      <c r="P327" s="51"/>
      <c r="Q327" s="51"/>
      <c r="R327" s="50"/>
      <c r="S327" s="50"/>
      <c r="T327" s="50"/>
      <c r="U327" s="56"/>
    </row>
    <row r="328" spans="1:21" ht="15.75" thickBot="1" x14ac:dyDescent="0.3">
      <c r="A328" s="24" t="str">
        <f t="shared" ref="A328:A391" si="12">IF((B328&gt;B327),B328,"")</f>
        <v/>
      </c>
      <c r="B328" s="24">
        <f t="shared" ref="B328:B391" si="13">IF(AND(E328&gt;0, E328&lt;4),B327+1,B327)</f>
        <v>141</v>
      </c>
      <c r="C328" s="13"/>
      <c r="D328" s="13"/>
      <c r="E328" s="13">
        <v>0</v>
      </c>
      <c r="F328" s="31"/>
      <c r="G328" s="40" t="s">
        <v>1234</v>
      </c>
      <c r="H328" s="41"/>
      <c r="I328" s="41"/>
      <c r="J328" s="42"/>
      <c r="K328" s="42"/>
      <c r="L328" s="42"/>
      <c r="M328" s="42"/>
      <c r="N328" s="42"/>
      <c r="O328" s="42"/>
      <c r="P328" s="42"/>
      <c r="Q328" s="42"/>
      <c r="R328" s="41"/>
      <c r="S328" s="41"/>
      <c r="T328" s="41"/>
      <c r="U328" s="53"/>
    </row>
    <row r="329" spans="1:21" ht="210.75" thickBot="1" x14ac:dyDescent="0.3">
      <c r="A329" s="24">
        <f t="shared" si="12"/>
        <v>142</v>
      </c>
      <c r="B329" s="24">
        <f t="shared" si="13"/>
        <v>142</v>
      </c>
      <c r="C329" s="14">
        <v>384</v>
      </c>
      <c r="D329" s="14" t="s">
        <v>1106</v>
      </c>
      <c r="E329" s="15">
        <v>2</v>
      </c>
      <c r="F329" s="16" t="s">
        <v>126</v>
      </c>
      <c r="G329" s="32" t="s">
        <v>311</v>
      </c>
      <c r="H329" s="16">
        <v>2013</v>
      </c>
      <c r="I329" s="16">
        <v>2024</v>
      </c>
      <c r="J329" s="25">
        <v>1243670.3799999999</v>
      </c>
      <c r="K329" s="25">
        <v>1243670.3799999999</v>
      </c>
      <c r="L329" s="25">
        <v>100</v>
      </c>
      <c r="M329" s="25">
        <v>60000</v>
      </c>
      <c r="N329" s="25">
        <v>120000</v>
      </c>
      <c r="O329" s="25">
        <v>170000</v>
      </c>
      <c r="P329" s="25">
        <v>180000</v>
      </c>
      <c r="Q329" s="25"/>
      <c r="R329" s="16" t="s">
        <v>127</v>
      </c>
      <c r="S329" s="16"/>
      <c r="T329" s="16" t="s">
        <v>1269</v>
      </c>
      <c r="U329" s="16" t="s">
        <v>1270</v>
      </c>
    </row>
    <row r="330" spans="1:21" ht="179.25" hidden="1" thickBot="1" x14ac:dyDescent="0.3">
      <c r="A330" s="24" t="str">
        <f t="shared" si="12"/>
        <v/>
      </c>
      <c r="B330" s="24">
        <f t="shared" si="13"/>
        <v>142</v>
      </c>
      <c r="C330" s="17">
        <v>384.30959999999999</v>
      </c>
      <c r="D330" s="17" t="s">
        <v>724</v>
      </c>
      <c r="E330" s="15">
        <v>22</v>
      </c>
      <c r="F330" s="18" t="s">
        <v>126</v>
      </c>
      <c r="G330" s="34" t="s">
        <v>311</v>
      </c>
      <c r="H330" s="18">
        <v>2013</v>
      </c>
      <c r="I330" s="18">
        <v>2024</v>
      </c>
      <c r="J330" s="18">
        <v>1398670.38</v>
      </c>
      <c r="K330" s="18">
        <v>1398670.38</v>
      </c>
      <c r="L330" s="28">
        <v>100</v>
      </c>
      <c r="M330" s="18">
        <v>170000</v>
      </c>
      <c r="N330" s="18">
        <v>180000</v>
      </c>
      <c r="O330" s="18">
        <v>191000</v>
      </c>
      <c r="P330" s="18">
        <v>202000</v>
      </c>
      <c r="Q330" s="18"/>
      <c r="R330" s="18" t="s">
        <v>127</v>
      </c>
      <c r="S330" s="18"/>
      <c r="T330" s="18" t="s">
        <v>1418</v>
      </c>
      <c r="U330" s="18" t="s">
        <v>1419</v>
      </c>
    </row>
    <row r="331" spans="1:21" ht="42.75" thickBot="1" x14ac:dyDescent="0.3">
      <c r="A331" s="24">
        <f t="shared" si="12"/>
        <v>143</v>
      </c>
      <c r="B331" s="24">
        <f t="shared" si="13"/>
        <v>143</v>
      </c>
      <c r="C331" s="14">
        <v>205</v>
      </c>
      <c r="D331" s="14" t="s">
        <v>1107</v>
      </c>
      <c r="E331" s="15">
        <v>2</v>
      </c>
      <c r="F331" s="16" t="s">
        <v>442</v>
      </c>
      <c r="G331" s="32" t="s">
        <v>467</v>
      </c>
      <c r="H331" s="16">
        <v>2008</v>
      </c>
      <c r="I331" s="16">
        <v>2025</v>
      </c>
      <c r="J331" s="25">
        <v>12128</v>
      </c>
      <c r="K331" s="25">
        <v>12128</v>
      </c>
      <c r="L331" s="25">
        <v>100</v>
      </c>
      <c r="M331" s="25"/>
      <c r="N331" s="25"/>
      <c r="O331" s="25">
        <v>1000</v>
      </c>
      <c r="P331" s="25"/>
      <c r="Q331" s="25">
        <v>1500</v>
      </c>
      <c r="R331" s="16" t="s">
        <v>73</v>
      </c>
      <c r="S331" s="16"/>
      <c r="T331" s="16" t="s">
        <v>442</v>
      </c>
      <c r="U331" s="16" t="s">
        <v>726</v>
      </c>
    </row>
    <row r="332" spans="1:21" ht="32.25" hidden="1" thickBot="1" x14ac:dyDescent="0.3">
      <c r="A332" s="24" t="str">
        <f t="shared" si="12"/>
        <v/>
      </c>
      <c r="B332" s="24">
        <f t="shared" si="13"/>
        <v>143</v>
      </c>
      <c r="C332" s="17">
        <v>205.30950000000001</v>
      </c>
      <c r="D332" s="17" t="s">
        <v>725</v>
      </c>
      <c r="E332" s="15">
        <v>22</v>
      </c>
      <c r="F332" s="18" t="s">
        <v>442</v>
      </c>
      <c r="G332" s="34" t="s">
        <v>467</v>
      </c>
      <c r="H332" s="18">
        <v>2008</v>
      </c>
      <c r="I332" s="18">
        <v>2024</v>
      </c>
      <c r="J332" s="18">
        <v>10628</v>
      </c>
      <c r="K332" s="18">
        <v>10628</v>
      </c>
      <c r="L332" s="28">
        <v>100</v>
      </c>
      <c r="M332" s="18"/>
      <c r="N332" s="18"/>
      <c r="O332" s="18">
        <v>1000</v>
      </c>
      <c r="P332" s="18"/>
      <c r="Q332" s="18"/>
      <c r="R332" s="18" t="s">
        <v>73</v>
      </c>
      <c r="S332" s="18"/>
      <c r="T332" s="18" t="s">
        <v>442</v>
      </c>
      <c r="U332" s="18" t="s">
        <v>726</v>
      </c>
    </row>
    <row r="333" spans="1:21" ht="15.75" thickBot="1" x14ac:dyDescent="0.3">
      <c r="A333" s="24" t="str">
        <f t="shared" si="12"/>
        <v/>
      </c>
      <c r="B333" s="24">
        <f t="shared" si="13"/>
        <v>143</v>
      </c>
      <c r="C333" s="13"/>
      <c r="D333" s="13"/>
      <c r="E333" s="13">
        <v>0</v>
      </c>
      <c r="F333" s="31"/>
      <c r="G333" s="40" t="s">
        <v>246</v>
      </c>
      <c r="H333" s="41"/>
      <c r="I333" s="41"/>
      <c r="J333" s="42"/>
      <c r="K333" s="42"/>
      <c r="L333" s="42"/>
      <c r="M333" s="42"/>
      <c r="N333" s="42"/>
      <c r="O333" s="42"/>
      <c r="P333" s="42"/>
      <c r="Q333" s="42"/>
      <c r="R333" s="41"/>
      <c r="S333" s="41"/>
      <c r="T333" s="41"/>
      <c r="U333" s="53"/>
    </row>
    <row r="334" spans="1:21" ht="53.25" thickBot="1" x14ac:dyDescent="0.3">
      <c r="A334" s="24">
        <f t="shared" si="12"/>
        <v>144</v>
      </c>
      <c r="B334" s="24">
        <f t="shared" si="13"/>
        <v>144</v>
      </c>
      <c r="C334" s="21">
        <v>3074</v>
      </c>
      <c r="D334" s="21" t="s">
        <v>898</v>
      </c>
      <c r="E334" s="13">
        <v>3</v>
      </c>
      <c r="F334" s="13" t="s">
        <v>899</v>
      </c>
      <c r="G334" s="36" t="s">
        <v>910</v>
      </c>
      <c r="H334" s="13">
        <v>2021</v>
      </c>
      <c r="I334" s="13">
        <v>2024</v>
      </c>
      <c r="J334" s="27">
        <v>11798141</v>
      </c>
      <c r="K334" s="27"/>
      <c r="L334" s="27"/>
      <c r="M334" s="27"/>
      <c r="N334" s="27"/>
      <c r="O334" s="27"/>
      <c r="P334" s="27"/>
      <c r="Q334" s="27"/>
      <c r="R334" s="13" t="s">
        <v>127</v>
      </c>
      <c r="S334" s="13"/>
      <c r="T334" s="13"/>
      <c r="U334" s="13"/>
    </row>
    <row r="335" spans="1:21" ht="15.75" thickBot="1" x14ac:dyDescent="0.3">
      <c r="A335" s="24" t="str">
        <f t="shared" si="12"/>
        <v/>
      </c>
      <c r="B335" s="24">
        <f t="shared" si="13"/>
        <v>144</v>
      </c>
      <c r="C335" s="13"/>
      <c r="D335" s="13"/>
      <c r="E335" s="13">
        <v>0</v>
      </c>
      <c r="F335" s="31"/>
      <c r="G335" s="40" t="s">
        <v>1235</v>
      </c>
      <c r="H335" s="41"/>
      <c r="I335" s="41"/>
      <c r="J335" s="42"/>
      <c r="K335" s="42"/>
      <c r="L335" s="42"/>
      <c r="M335" s="42"/>
      <c r="N335" s="42"/>
      <c r="O335" s="42"/>
      <c r="P335" s="42"/>
      <c r="Q335" s="42"/>
      <c r="R335" s="41"/>
      <c r="S335" s="41"/>
      <c r="T335" s="41"/>
      <c r="U335" s="53"/>
    </row>
    <row r="336" spans="1:21" ht="15.75" thickBot="1" x14ac:dyDescent="0.3">
      <c r="A336" s="24" t="str">
        <f t="shared" si="12"/>
        <v/>
      </c>
      <c r="B336" s="24">
        <f t="shared" si="13"/>
        <v>144</v>
      </c>
      <c r="C336" s="13"/>
      <c r="D336" s="13"/>
      <c r="E336" s="13">
        <v>0</v>
      </c>
      <c r="F336" s="31"/>
      <c r="G336" s="49" t="s">
        <v>1236</v>
      </c>
      <c r="H336" s="50"/>
      <c r="I336" s="50"/>
      <c r="J336" s="51"/>
      <c r="K336" s="51"/>
      <c r="L336" s="51"/>
      <c r="M336" s="51"/>
      <c r="N336" s="51"/>
      <c r="O336" s="51"/>
      <c r="P336" s="51"/>
      <c r="Q336" s="51"/>
      <c r="R336" s="50"/>
      <c r="S336" s="50"/>
      <c r="T336" s="50"/>
      <c r="U336" s="56"/>
    </row>
    <row r="337" spans="1:21" ht="15.75" thickBot="1" x14ac:dyDescent="0.3">
      <c r="A337" s="24" t="str">
        <f t="shared" si="12"/>
        <v/>
      </c>
      <c r="B337" s="24">
        <f t="shared" si="13"/>
        <v>144</v>
      </c>
      <c r="C337" s="13"/>
      <c r="D337" s="13"/>
      <c r="E337" s="13">
        <v>0</v>
      </c>
      <c r="F337" s="31"/>
      <c r="G337" s="40" t="s">
        <v>1237</v>
      </c>
      <c r="H337" s="41"/>
      <c r="I337" s="41"/>
      <c r="J337" s="42"/>
      <c r="K337" s="42"/>
      <c r="L337" s="42"/>
      <c r="M337" s="42"/>
      <c r="N337" s="42"/>
      <c r="O337" s="42"/>
      <c r="P337" s="42"/>
      <c r="Q337" s="42"/>
      <c r="R337" s="41"/>
      <c r="S337" s="41"/>
      <c r="T337" s="41"/>
      <c r="U337" s="53"/>
    </row>
    <row r="338" spans="1:21" ht="63.75" thickBot="1" x14ac:dyDescent="0.3">
      <c r="A338" s="24">
        <f t="shared" si="12"/>
        <v>145</v>
      </c>
      <c r="B338" s="24">
        <f t="shared" si="13"/>
        <v>145</v>
      </c>
      <c r="C338" s="14">
        <v>1603</v>
      </c>
      <c r="D338" s="14" t="s">
        <v>1111</v>
      </c>
      <c r="E338" s="15">
        <v>2</v>
      </c>
      <c r="F338" s="16" t="s">
        <v>685</v>
      </c>
      <c r="G338" s="32" t="s">
        <v>845</v>
      </c>
      <c r="H338" s="16">
        <v>2016</v>
      </c>
      <c r="I338" s="16">
        <v>2025</v>
      </c>
      <c r="J338" s="25">
        <v>70000</v>
      </c>
      <c r="K338" s="25">
        <v>70000</v>
      </c>
      <c r="L338" s="25">
        <v>100</v>
      </c>
      <c r="M338" s="25"/>
      <c r="N338" s="25">
        <v>10000</v>
      </c>
      <c r="O338" s="25">
        <v>10000</v>
      </c>
      <c r="P338" s="25">
        <v>10000</v>
      </c>
      <c r="Q338" s="25">
        <v>10000</v>
      </c>
      <c r="R338" s="16" t="s">
        <v>73</v>
      </c>
      <c r="S338" s="16"/>
      <c r="T338" s="16" t="s">
        <v>686</v>
      </c>
      <c r="U338" s="16" t="s">
        <v>687</v>
      </c>
    </row>
    <row r="339" spans="1:21" ht="63.75" hidden="1" thickBot="1" x14ac:dyDescent="0.3">
      <c r="A339" s="24" t="str">
        <f t="shared" si="12"/>
        <v/>
      </c>
      <c r="B339" s="24">
        <f t="shared" si="13"/>
        <v>145</v>
      </c>
      <c r="C339" s="17">
        <v>1603.3074999999999</v>
      </c>
      <c r="D339" s="17" t="s">
        <v>684</v>
      </c>
      <c r="E339" s="15">
        <v>22</v>
      </c>
      <c r="F339" s="18" t="s">
        <v>685</v>
      </c>
      <c r="G339" s="34" t="s">
        <v>845</v>
      </c>
      <c r="H339" s="18">
        <v>2016</v>
      </c>
      <c r="I339" s="18">
        <v>2024</v>
      </c>
      <c r="J339" s="18">
        <v>70000</v>
      </c>
      <c r="K339" s="18">
        <v>70000</v>
      </c>
      <c r="L339" s="28">
        <v>100</v>
      </c>
      <c r="M339" s="18">
        <v>10000</v>
      </c>
      <c r="N339" s="18">
        <v>10000</v>
      </c>
      <c r="O339" s="18">
        <v>10000</v>
      </c>
      <c r="P339" s="18">
        <v>10000</v>
      </c>
      <c r="Q339" s="18"/>
      <c r="R339" s="18" t="s">
        <v>73</v>
      </c>
      <c r="S339" s="18"/>
      <c r="T339" s="18" t="s">
        <v>686</v>
      </c>
      <c r="U339" s="18" t="s">
        <v>687</v>
      </c>
    </row>
    <row r="340" spans="1:21" ht="53.25" thickBot="1" x14ac:dyDescent="0.3">
      <c r="A340" s="24">
        <f t="shared" si="12"/>
        <v>146</v>
      </c>
      <c r="B340" s="24">
        <f t="shared" si="13"/>
        <v>146</v>
      </c>
      <c r="C340" s="14">
        <v>184</v>
      </c>
      <c r="D340" s="14" t="s">
        <v>1112</v>
      </c>
      <c r="E340" s="15">
        <v>2</v>
      </c>
      <c r="F340" s="16" t="s">
        <v>115</v>
      </c>
      <c r="G340" s="32" t="s">
        <v>305</v>
      </c>
      <c r="H340" s="16">
        <v>2008</v>
      </c>
      <c r="I340" s="16">
        <v>2025</v>
      </c>
      <c r="J340" s="25">
        <v>1785517</v>
      </c>
      <c r="K340" s="25">
        <v>1160586</v>
      </c>
      <c r="L340" s="25">
        <v>65</v>
      </c>
      <c r="M340" s="25">
        <v>89400</v>
      </c>
      <c r="N340" s="25">
        <v>89400</v>
      </c>
      <c r="O340" s="25">
        <v>89400</v>
      </c>
      <c r="P340" s="25">
        <v>89400</v>
      </c>
      <c r="Q340" s="25">
        <v>89400</v>
      </c>
      <c r="R340" s="16" t="s">
        <v>73</v>
      </c>
      <c r="S340" s="16" t="s">
        <v>116</v>
      </c>
      <c r="T340" s="16" t="s">
        <v>115</v>
      </c>
      <c r="U340" s="16" t="s">
        <v>305</v>
      </c>
    </row>
    <row r="341" spans="1:21" ht="42.75" hidden="1" thickBot="1" x14ac:dyDescent="0.3">
      <c r="A341" s="24" t="str">
        <f t="shared" si="12"/>
        <v/>
      </c>
      <c r="B341" s="24">
        <f t="shared" si="13"/>
        <v>146</v>
      </c>
      <c r="C341" s="17">
        <v>184.30760000000001</v>
      </c>
      <c r="D341" s="17" t="s">
        <v>688</v>
      </c>
      <c r="E341" s="15">
        <v>22</v>
      </c>
      <c r="F341" s="18" t="s">
        <v>115</v>
      </c>
      <c r="G341" s="34" t="s">
        <v>305</v>
      </c>
      <c r="H341" s="18">
        <v>2008</v>
      </c>
      <c r="I341" s="18">
        <v>2024</v>
      </c>
      <c r="J341" s="18">
        <v>1647979</v>
      </c>
      <c r="K341" s="18">
        <v>1071186</v>
      </c>
      <c r="L341" s="28">
        <v>65</v>
      </c>
      <c r="M341" s="18">
        <v>89400</v>
      </c>
      <c r="N341" s="18">
        <v>89400</v>
      </c>
      <c r="O341" s="18">
        <v>89400</v>
      </c>
      <c r="P341" s="18">
        <v>89400</v>
      </c>
      <c r="Q341" s="18"/>
      <c r="R341" s="18" t="s">
        <v>73</v>
      </c>
      <c r="S341" s="18" t="s">
        <v>116</v>
      </c>
      <c r="T341" s="18" t="s">
        <v>115</v>
      </c>
      <c r="U341" s="18" t="s">
        <v>305</v>
      </c>
    </row>
    <row r="342" spans="1:21" ht="15.75" thickBot="1" x14ac:dyDescent="0.3">
      <c r="A342" s="24" t="str">
        <f t="shared" si="12"/>
        <v/>
      </c>
      <c r="B342" s="24">
        <f t="shared" si="13"/>
        <v>146</v>
      </c>
      <c r="C342" s="13"/>
      <c r="D342" s="13"/>
      <c r="E342" s="13">
        <v>0</v>
      </c>
      <c r="F342" s="31"/>
      <c r="G342" s="40" t="s">
        <v>1238</v>
      </c>
      <c r="H342" s="41"/>
      <c r="I342" s="41"/>
      <c r="J342" s="42"/>
      <c r="K342" s="42"/>
      <c r="L342" s="42"/>
      <c r="M342" s="42"/>
      <c r="N342" s="42"/>
      <c r="O342" s="42"/>
      <c r="P342" s="42"/>
      <c r="Q342" s="42"/>
      <c r="R342" s="41"/>
      <c r="S342" s="41"/>
      <c r="T342" s="41"/>
      <c r="U342" s="53"/>
    </row>
    <row r="343" spans="1:21" ht="15.75" thickBot="1" x14ac:dyDescent="0.3">
      <c r="A343" s="24" t="str">
        <f t="shared" si="12"/>
        <v/>
      </c>
      <c r="B343" s="24">
        <f t="shared" si="13"/>
        <v>146</v>
      </c>
      <c r="C343" s="13"/>
      <c r="D343" s="13"/>
      <c r="E343" s="13">
        <v>0</v>
      </c>
      <c r="F343" s="31"/>
      <c r="G343" s="40" t="s">
        <v>1239</v>
      </c>
      <c r="H343" s="41"/>
      <c r="I343" s="41"/>
      <c r="J343" s="42"/>
      <c r="K343" s="42"/>
      <c r="L343" s="42"/>
      <c r="M343" s="42"/>
      <c r="N343" s="42"/>
      <c r="O343" s="42"/>
      <c r="P343" s="42"/>
      <c r="Q343" s="42"/>
      <c r="R343" s="41"/>
      <c r="S343" s="41"/>
      <c r="T343" s="41"/>
      <c r="U343" s="53"/>
    </row>
    <row r="344" spans="1:21" ht="15.75" thickBot="1" x14ac:dyDescent="0.3">
      <c r="A344" s="24" t="str">
        <f t="shared" si="12"/>
        <v/>
      </c>
      <c r="B344" s="24">
        <f t="shared" si="13"/>
        <v>146</v>
      </c>
      <c r="C344" s="13"/>
      <c r="D344" s="13"/>
      <c r="E344" s="13">
        <v>0</v>
      </c>
      <c r="F344" s="31"/>
      <c r="G344" s="40" t="s">
        <v>1240</v>
      </c>
      <c r="H344" s="41"/>
      <c r="I344" s="41"/>
      <c r="J344" s="42"/>
      <c r="K344" s="42"/>
      <c r="L344" s="42"/>
      <c r="M344" s="42"/>
      <c r="N344" s="42"/>
      <c r="O344" s="42"/>
      <c r="P344" s="42"/>
      <c r="Q344" s="42"/>
      <c r="R344" s="41"/>
      <c r="S344" s="41"/>
      <c r="T344" s="41"/>
      <c r="U344" s="53"/>
    </row>
    <row r="345" spans="1:21" ht="15.75" thickBot="1" x14ac:dyDescent="0.3">
      <c r="A345" s="24" t="str">
        <f t="shared" si="12"/>
        <v/>
      </c>
      <c r="B345" s="24">
        <f t="shared" si="13"/>
        <v>146</v>
      </c>
      <c r="C345" s="13"/>
      <c r="D345" s="13"/>
      <c r="E345" s="13">
        <v>0</v>
      </c>
      <c r="F345" s="31"/>
      <c r="G345" s="40" t="s">
        <v>1241</v>
      </c>
      <c r="H345" s="41"/>
      <c r="I345" s="41"/>
      <c r="J345" s="42"/>
      <c r="K345" s="42"/>
      <c r="L345" s="42"/>
      <c r="M345" s="42"/>
      <c r="N345" s="42"/>
      <c r="O345" s="42"/>
      <c r="P345" s="42"/>
      <c r="Q345" s="42"/>
      <c r="R345" s="41"/>
      <c r="S345" s="41"/>
      <c r="T345" s="41"/>
      <c r="U345" s="53"/>
    </row>
    <row r="346" spans="1:21" ht="15.75" thickBot="1" x14ac:dyDescent="0.3">
      <c r="A346" s="24" t="str">
        <f t="shared" si="12"/>
        <v/>
      </c>
      <c r="B346" s="24">
        <f t="shared" si="13"/>
        <v>146</v>
      </c>
      <c r="C346" s="13"/>
      <c r="D346" s="13"/>
      <c r="E346" s="13">
        <v>0</v>
      </c>
      <c r="F346" s="31"/>
      <c r="G346" s="40" t="s">
        <v>1242</v>
      </c>
      <c r="H346" s="41"/>
      <c r="I346" s="41"/>
      <c r="J346" s="42"/>
      <c r="K346" s="42"/>
      <c r="L346" s="42"/>
      <c r="M346" s="42"/>
      <c r="N346" s="42"/>
      <c r="O346" s="42"/>
      <c r="P346" s="42"/>
      <c r="Q346" s="42"/>
      <c r="R346" s="41"/>
      <c r="S346" s="41"/>
      <c r="T346" s="41"/>
      <c r="U346" s="53"/>
    </row>
    <row r="347" spans="1:21" ht="15.75" thickBot="1" x14ac:dyDescent="0.3">
      <c r="A347" s="24" t="str">
        <f t="shared" si="12"/>
        <v/>
      </c>
      <c r="B347" s="24">
        <f t="shared" si="13"/>
        <v>146</v>
      </c>
      <c r="C347" s="13"/>
      <c r="D347" s="13"/>
      <c r="E347" s="13">
        <v>0</v>
      </c>
      <c r="F347" s="31"/>
      <c r="G347" s="49" t="s">
        <v>1243</v>
      </c>
      <c r="H347" s="50"/>
      <c r="I347" s="50"/>
      <c r="J347" s="51"/>
      <c r="K347" s="51"/>
      <c r="L347" s="51"/>
      <c r="M347" s="51"/>
      <c r="N347" s="51"/>
      <c r="O347" s="51"/>
      <c r="P347" s="51"/>
      <c r="Q347" s="51"/>
      <c r="R347" s="50"/>
      <c r="S347" s="50"/>
      <c r="T347" s="50"/>
      <c r="U347" s="56"/>
    </row>
    <row r="348" spans="1:21" ht="15.75" thickBot="1" x14ac:dyDescent="0.3">
      <c r="A348" s="24" t="str">
        <f t="shared" si="12"/>
        <v/>
      </c>
      <c r="B348" s="24">
        <f t="shared" si="13"/>
        <v>146</v>
      </c>
      <c r="C348" s="13"/>
      <c r="D348" s="13"/>
      <c r="E348" s="13">
        <v>0</v>
      </c>
      <c r="F348" s="31"/>
      <c r="G348" s="40" t="s">
        <v>1244</v>
      </c>
      <c r="H348" s="41"/>
      <c r="I348" s="41"/>
      <c r="J348" s="42"/>
      <c r="K348" s="42"/>
      <c r="L348" s="42"/>
      <c r="M348" s="42"/>
      <c r="N348" s="42"/>
      <c r="O348" s="42"/>
      <c r="P348" s="42"/>
      <c r="Q348" s="42"/>
      <c r="R348" s="41"/>
      <c r="S348" s="41"/>
      <c r="T348" s="41"/>
      <c r="U348" s="53"/>
    </row>
    <row r="349" spans="1:21" ht="263.25" thickBot="1" x14ac:dyDescent="0.3">
      <c r="A349" s="24">
        <f t="shared" si="12"/>
        <v>147</v>
      </c>
      <c r="B349" s="24">
        <f t="shared" si="13"/>
        <v>147</v>
      </c>
      <c r="C349" s="14">
        <v>2259</v>
      </c>
      <c r="D349" s="14" t="s">
        <v>1120</v>
      </c>
      <c r="E349" s="15">
        <v>2</v>
      </c>
      <c r="F349" s="16" t="s">
        <v>371</v>
      </c>
      <c r="G349" s="32" t="s">
        <v>372</v>
      </c>
      <c r="H349" s="16">
        <v>2018</v>
      </c>
      <c r="I349" s="16">
        <v>2022</v>
      </c>
      <c r="J349" s="25">
        <v>540449.71</v>
      </c>
      <c r="K349" s="25">
        <v>200071.71</v>
      </c>
      <c r="L349" s="25">
        <v>37.020000000000003</v>
      </c>
      <c r="M349" s="25">
        <v>80437</v>
      </c>
      <c r="N349" s="25">
        <v>40000</v>
      </c>
      <c r="O349" s="25"/>
      <c r="P349" s="25"/>
      <c r="Q349" s="25"/>
      <c r="R349" s="16" t="s">
        <v>340</v>
      </c>
      <c r="S349" s="16" t="s">
        <v>341</v>
      </c>
      <c r="T349" s="16" t="s">
        <v>690</v>
      </c>
      <c r="U349" s="16" t="s">
        <v>691</v>
      </c>
    </row>
    <row r="350" spans="1:21" ht="242.25" hidden="1" thickBot="1" x14ac:dyDescent="0.3">
      <c r="A350" s="24" t="str">
        <f t="shared" si="12"/>
        <v/>
      </c>
      <c r="B350" s="24">
        <f t="shared" si="13"/>
        <v>147</v>
      </c>
      <c r="C350" s="17">
        <v>2259.3076999999998</v>
      </c>
      <c r="D350" s="17" t="s">
        <v>689</v>
      </c>
      <c r="E350" s="15">
        <v>22</v>
      </c>
      <c r="F350" s="18" t="s">
        <v>371</v>
      </c>
      <c r="G350" s="34" t="s">
        <v>372</v>
      </c>
      <c r="H350" s="18">
        <v>2018</v>
      </c>
      <c r="I350" s="18">
        <v>2022</v>
      </c>
      <c r="J350" s="18">
        <v>558172.71</v>
      </c>
      <c r="K350" s="18">
        <v>217794.71</v>
      </c>
      <c r="L350" s="28">
        <v>39.020000000000003</v>
      </c>
      <c r="M350" s="18">
        <v>80000</v>
      </c>
      <c r="N350" s="18">
        <v>40000</v>
      </c>
      <c r="O350" s="18"/>
      <c r="P350" s="18"/>
      <c r="Q350" s="18"/>
      <c r="R350" s="18" t="s">
        <v>340</v>
      </c>
      <c r="S350" s="18" t="s">
        <v>341</v>
      </c>
      <c r="T350" s="18" t="s">
        <v>690</v>
      </c>
      <c r="U350" s="18" t="s">
        <v>691</v>
      </c>
    </row>
    <row r="351" spans="1:21" ht="15.75" thickBot="1" x14ac:dyDescent="0.3">
      <c r="A351" s="24" t="str">
        <f t="shared" si="12"/>
        <v/>
      </c>
      <c r="B351" s="24">
        <f t="shared" si="13"/>
        <v>147</v>
      </c>
      <c r="C351" s="13"/>
      <c r="D351" s="13"/>
      <c r="E351" s="13">
        <v>0</v>
      </c>
      <c r="F351" s="31"/>
      <c r="G351" s="40" t="s">
        <v>1245</v>
      </c>
      <c r="H351" s="41"/>
      <c r="I351" s="41"/>
      <c r="J351" s="42"/>
      <c r="K351" s="42"/>
      <c r="L351" s="42"/>
      <c r="M351" s="42"/>
      <c r="N351" s="42"/>
      <c r="O351" s="42"/>
      <c r="P351" s="42"/>
      <c r="Q351" s="42"/>
      <c r="R351" s="41"/>
      <c r="S351" s="41"/>
      <c r="T351" s="41"/>
      <c r="U351" s="53"/>
    </row>
    <row r="352" spans="1:21" ht="15.75" thickBot="1" x14ac:dyDescent="0.3">
      <c r="A352" s="24" t="str">
        <f t="shared" si="12"/>
        <v/>
      </c>
      <c r="B352" s="24">
        <f t="shared" si="13"/>
        <v>147</v>
      </c>
      <c r="C352" s="13"/>
      <c r="D352" s="13"/>
      <c r="E352" s="13">
        <v>0</v>
      </c>
      <c r="F352" s="31"/>
      <c r="G352" s="49" t="s">
        <v>1246</v>
      </c>
      <c r="H352" s="50"/>
      <c r="I352" s="50"/>
      <c r="J352" s="51"/>
      <c r="K352" s="51"/>
      <c r="L352" s="51"/>
      <c r="M352" s="51"/>
      <c r="N352" s="51"/>
      <c r="O352" s="51"/>
      <c r="P352" s="51"/>
      <c r="Q352" s="51"/>
      <c r="R352" s="50"/>
      <c r="S352" s="50"/>
      <c r="T352" s="50"/>
      <c r="U352" s="56"/>
    </row>
    <row r="353" spans="1:21" ht="15.75" thickBot="1" x14ac:dyDescent="0.3">
      <c r="A353" s="24" t="str">
        <f t="shared" si="12"/>
        <v/>
      </c>
      <c r="B353" s="24">
        <f t="shared" si="13"/>
        <v>147</v>
      </c>
      <c r="C353" s="13"/>
      <c r="D353" s="13"/>
      <c r="E353" s="13">
        <v>0</v>
      </c>
      <c r="F353" s="31"/>
      <c r="G353" s="40" t="s">
        <v>1247</v>
      </c>
      <c r="H353" s="41"/>
      <c r="I353" s="41"/>
      <c r="J353" s="42"/>
      <c r="K353" s="42"/>
      <c r="L353" s="42"/>
      <c r="M353" s="42"/>
      <c r="N353" s="42"/>
      <c r="O353" s="42"/>
      <c r="P353" s="42"/>
      <c r="Q353" s="42"/>
      <c r="R353" s="41"/>
      <c r="S353" s="41"/>
      <c r="T353" s="41"/>
      <c r="U353" s="53"/>
    </row>
    <row r="354" spans="1:21" ht="42.75" thickBot="1" x14ac:dyDescent="0.3">
      <c r="A354" s="24">
        <f t="shared" si="12"/>
        <v>148</v>
      </c>
      <c r="B354" s="24">
        <f t="shared" si="13"/>
        <v>148</v>
      </c>
      <c r="C354" s="14">
        <v>1604</v>
      </c>
      <c r="D354" s="14" t="s">
        <v>1124</v>
      </c>
      <c r="E354" s="15">
        <v>2</v>
      </c>
      <c r="F354" s="16" t="s">
        <v>438</v>
      </c>
      <c r="G354" s="32" t="s">
        <v>463</v>
      </c>
      <c r="H354" s="16">
        <v>2017</v>
      </c>
      <c r="I354" s="16">
        <v>2023</v>
      </c>
      <c r="J354" s="25">
        <v>212000</v>
      </c>
      <c r="K354" s="25">
        <v>212000</v>
      </c>
      <c r="L354" s="25">
        <v>100</v>
      </c>
      <c r="M354" s="25">
        <v>51000</v>
      </c>
      <c r="N354" s="25">
        <v>51000</v>
      </c>
      <c r="O354" s="25">
        <v>51000</v>
      </c>
      <c r="P354" s="25"/>
      <c r="Q354" s="25"/>
      <c r="R354" s="16" t="s">
        <v>73</v>
      </c>
      <c r="S354" s="16"/>
      <c r="T354" s="16" t="s">
        <v>693</v>
      </c>
      <c r="U354" s="16" t="s">
        <v>694</v>
      </c>
    </row>
    <row r="355" spans="1:21" ht="42.75" hidden="1" thickBot="1" x14ac:dyDescent="0.3">
      <c r="A355" s="24" t="str">
        <f t="shared" si="12"/>
        <v/>
      </c>
      <c r="B355" s="24">
        <f t="shared" si="13"/>
        <v>148</v>
      </c>
      <c r="C355" s="17">
        <v>1604.3078</v>
      </c>
      <c r="D355" s="17" t="s">
        <v>692</v>
      </c>
      <c r="E355" s="15">
        <v>22</v>
      </c>
      <c r="F355" s="18" t="s">
        <v>438</v>
      </c>
      <c r="G355" s="34" t="s">
        <v>463</v>
      </c>
      <c r="H355" s="18">
        <v>2017</v>
      </c>
      <c r="I355" s="18">
        <v>2023</v>
      </c>
      <c r="J355" s="18">
        <v>149000</v>
      </c>
      <c r="K355" s="18">
        <v>149000</v>
      </c>
      <c r="L355" s="28">
        <v>100</v>
      </c>
      <c r="M355" s="18">
        <v>30000</v>
      </c>
      <c r="N355" s="18">
        <v>30000</v>
      </c>
      <c r="O355" s="18">
        <v>30000</v>
      </c>
      <c r="P355" s="18"/>
      <c r="Q355" s="18"/>
      <c r="R355" s="18" t="s">
        <v>73</v>
      </c>
      <c r="S355" s="18"/>
      <c r="T355" s="18" t="s">
        <v>693</v>
      </c>
      <c r="U355" s="18" t="s">
        <v>694</v>
      </c>
    </row>
    <row r="356" spans="1:21" ht="15.75" thickBot="1" x14ac:dyDescent="0.3">
      <c r="A356" s="24" t="str">
        <f t="shared" si="12"/>
        <v/>
      </c>
      <c r="B356" s="24">
        <f t="shared" si="13"/>
        <v>148</v>
      </c>
      <c r="C356" s="13"/>
      <c r="D356" s="13"/>
      <c r="E356" s="13">
        <v>0</v>
      </c>
      <c r="F356" s="31"/>
      <c r="G356" s="40" t="s">
        <v>1301</v>
      </c>
      <c r="H356" s="41"/>
      <c r="I356" s="41"/>
      <c r="J356" s="42"/>
      <c r="K356" s="42"/>
      <c r="L356" s="42"/>
      <c r="M356" s="42"/>
      <c r="N356" s="42"/>
      <c r="O356" s="42"/>
      <c r="P356" s="42"/>
      <c r="Q356" s="42"/>
      <c r="R356" s="41"/>
      <c r="S356" s="41"/>
      <c r="T356" s="41"/>
      <c r="U356" s="53"/>
    </row>
    <row r="357" spans="1:21" ht="15.75" thickBot="1" x14ac:dyDescent="0.3">
      <c r="A357" s="24" t="str">
        <f t="shared" si="12"/>
        <v/>
      </c>
      <c r="B357" s="24">
        <f t="shared" si="13"/>
        <v>148</v>
      </c>
      <c r="C357" s="13"/>
      <c r="D357" s="13"/>
      <c r="E357" s="13">
        <v>0</v>
      </c>
      <c r="F357" s="31"/>
      <c r="G357" s="40" t="s">
        <v>1248</v>
      </c>
      <c r="H357" s="41"/>
      <c r="I357" s="41"/>
      <c r="J357" s="42"/>
      <c r="K357" s="42"/>
      <c r="L357" s="42"/>
      <c r="M357" s="42"/>
      <c r="N357" s="42"/>
      <c r="O357" s="42"/>
      <c r="P357" s="42"/>
      <c r="Q357" s="42"/>
      <c r="R357" s="41"/>
      <c r="S357" s="41"/>
      <c r="T357" s="41"/>
      <c r="U357" s="53"/>
    </row>
    <row r="358" spans="1:21" ht="15.75" thickBot="1" x14ac:dyDescent="0.3">
      <c r="A358" s="24" t="str">
        <f t="shared" si="12"/>
        <v/>
      </c>
      <c r="B358" s="24">
        <f t="shared" si="13"/>
        <v>148</v>
      </c>
      <c r="C358" s="13"/>
      <c r="D358" s="13"/>
      <c r="E358" s="13">
        <v>0</v>
      </c>
      <c r="F358" s="31"/>
      <c r="G358" s="49" t="s">
        <v>1249</v>
      </c>
      <c r="H358" s="50"/>
      <c r="I358" s="50"/>
      <c r="J358" s="51"/>
      <c r="K358" s="51"/>
      <c r="L358" s="51"/>
      <c r="M358" s="51"/>
      <c r="N358" s="51"/>
      <c r="O358" s="51"/>
      <c r="P358" s="51"/>
      <c r="Q358" s="51"/>
      <c r="R358" s="50"/>
      <c r="S358" s="50"/>
      <c r="T358" s="50"/>
      <c r="U358" s="56"/>
    </row>
    <row r="359" spans="1:21" ht="15.75" thickBot="1" x14ac:dyDescent="0.3">
      <c r="A359" s="24" t="str">
        <f t="shared" si="12"/>
        <v/>
      </c>
      <c r="B359" s="24">
        <f t="shared" si="13"/>
        <v>148</v>
      </c>
      <c r="C359" s="13"/>
      <c r="D359" s="13"/>
      <c r="E359" s="13">
        <v>0</v>
      </c>
      <c r="F359" s="31"/>
      <c r="G359" s="40" t="s">
        <v>1250</v>
      </c>
      <c r="H359" s="41"/>
      <c r="I359" s="41"/>
      <c r="J359" s="42"/>
      <c r="K359" s="42"/>
      <c r="L359" s="42"/>
      <c r="M359" s="42"/>
      <c r="N359" s="42"/>
      <c r="O359" s="42"/>
      <c r="P359" s="42"/>
      <c r="Q359" s="42"/>
      <c r="R359" s="41"/>
      <c r="S359" s="41"/>
      <c r="T359" s="41"/>
      <c r="U359" s="53"/>
    </row>
    <row r="360" spans="1:21" ht="15.75" thickBot="1" x14ac:dyDescent="0.3">
      <c r="A360" s="24" t="str">
        <f t="shared" si="12"/>
        <v/>
      </c>
      <c r="B360" s="24">
        <f t="shared" si="13"/>
        <v>148</v>
      </c>
      <c r="C360" s="13"/>
      <c r="D360" s="13"/>
      <c r="E360" s="13">
        <v>0</v>
      </c>
      <c r="F360" s="31"/>
      <c r="G360" s="40" t="s">
        <v>1251</v>
      </c>
      <c r="H360" s="41"/>
      <c r="I360" s="41"/>
      <c r="J360" s="42"/>
      <c r="K360" s="42"/>
      <c r="L360" s="42"/>
      <c r="M360" s="42"/>
      <c r="N360" s="42"/>
      <c r="O360" s="42"/>
      <c r="P360" s="42"/>
      <c r="Q360" s="42"/>
      <c r="R360" s="41"/>
      <c r="S360" s="41"/>
      <c r="T360" s="41"/>
      <c r="U360" s="53"/>
    </row>
    <row r="361" spans="1:21" ht="15.75" thickBot="1" x14ac:dyDescent="0.3">
      <c r="A361" s="24" t="str">
        <f t="shared" si="12"/>
        <v/>
      </c>
      <c r="B361" s="24">
        <f t="shared" si="13"/>
        <v>148</v>
      </c>
      <c r="C361" s="13"/>
      <c r="D361" s="13"/>
      <c r="E361" s="13">
        <v>0</v>
      </c>
      <c r="F361" s="31"/>
      <c r="G361" s="46" t="s">
        <v>1252</v>
      </c>
      <c r="H361" s="50"/>
      <c r="I361" s="50"/>
      <c r="J361" s="51"/>
      <c r="K361" s="51"/>
      <c r="L361" s="51"/>
      <c r="M361" s="51"/>
      <c r="N361" s="51"/>
      <c r="O361" s="51"/>
      <c r="P361" s="51"/>
      <c r="Q361" s="51"/>
      <c r="R361" s="50"/>
      <c r="S361" s="50"/>
      <c r="T361" s="50"/>
      <c r="U361" s="56"/>
    </row>
    <row r="362" spans="1:21" ht="15.75" thickBot="1" x14ac:dyDescent="0.3">
      <c r="A362" s="24" t="str">
        <f t="shared" si="12"/>
        <v/>
      </c>
      <c r="B362" s="24">
        <f t="shared" si="13"/>
        <v>148</v>
      </c>
      <c r="C362" s="13"/>
      <c r="D362" s="13"/>
      <c r="E362" s="13">
        <v>0</v>
      </c>
      <c r="F362" s="31"/>
      <c r="G362" s="49" t="s">
        <v>1253</v>
      </c>
      <c r="H362" s="41"/>
      <c r="I362" s="41"/>
      <c r="J362" s="42"/>
      <c r="K362" s="42"/>
      <c r="L362" s="42"/>
      <c r="M362" s="42"/>
      <c r="N362" s="42"/>
      <c r="O362" s="42"/>
      <c r="P362" s="42"/>
      <c r="Q362" s="42"/>
      <c r="R362" s="41"/>
      <c r="S362" s="41"/>
      <c r="T362" s="41"/>
      <c r="U362" s="53"/>
    </row>
    <row r="363" spans="1:21" ht="15.75" thickBot="1" x14ac:dyDescent="0.3">
      <c r="A363" s="24" t="str">
        <f t="shared" si="12"/>
        <v/>
      </c>
      <c r="B363" s="24">
        <f t="shared" si="13"/>
        <v>148</v>
      </c>
      <c r="C363" s="13"/>
      <c r="D363" s="13"/>
      <c r="E363" s="13">
        <v>0</v>
      </c>
      <c r="F363" s="31"/>
      <c r="G363" s="49" t="s">
        <v>1254</v>
      </c>
      <c r="H363" s="41"/>
      <c r="I363" s="41"/>
      <c r="J363" s="42"/>
      <c r="K363" s="42"/>
      <c r="L363" s="42"/>
      <c r="M363" s="42"/>
      <c r="N363" s="42"/>
      <c r="O363" s="42"/>
      <c r="P363" s="42"/>
      <c r="Q363" s="42"/>
      <c r="R363" s="41"/>
      <c r="S363" s="41"/>
      <c r="T363" s="41"/>
      <c r="U363" s="53"/>
    </row>
    <row r="364" spans="1:21" ht="30" customHeight="1" thickBot="1" x14ac:dyDescent="0.3">
      <c r="A364" s="24" t="str">
        <f t="shared" si="12"/>
        <v/>
      </c>
      <c r="B364" s="24">
        <f t="shared" si="13"/>
        <v>148</v>
      </c>
      <c r="C364" s="13"/>
      <c r="D364" s="13"/>
      <c r="E364" s="13">
        <v>0</v>
      </c>
      <c r="F364" s="31"/>
      <c r="G364" s="52" t="s">
        <v>247</v>
      </c>
      <c r="H364" s="47"/>
      <c r="I364" s="47"/>
      <c r="J364" s="48"/>
      <c r="K364" s="48"/>
      <c r="L364" s="48"/>
      <c r="M364" s="48"/>
      <c r="N364" s="48"/>
      <c r="O364" s="48"/>
      <c r="P364" s="48"/>
      <c r="Q364" s="48"/>
      <c r="R364" s="47"/>
      <c r="S364" s="47"/>
      <c r="T364" s="47"/>
      <c r="U364" s="55"/>
    </row>
    <row r="365" spans="1:21" ht="15.75" thickBot="1" x14ac:dyDescent="0.3">
      <c r="A365" s="24" t="str">
        <f t="shared" si="12"/>
        <v/>
      </c>
      <c r="B365" s="24">
        <f t="shared" si="13"/>
        <v>148</v>
      </c>
      <c r="C365" s="13"/>
      <c r="D365" s="13"/>
      <c r="E365" s="13">
        <v>0</v>
      </c>
      <c r="F365" s="31"/>
      <c r="G365" s="46" t="s">
        <v>248</v>
      </c>
      <c r="H365" s="47"/>
      <c r="I365" s="47"/>
      <c r="J365" s="48"/>
      <c r="K365" s="48"/>
      <c r="L365" s="48"/>
      <c r="M365" s="48"/>
      <c r="N365" s="48"/>
      <c r="O365" s="48"/>
      <c r="P365" s="48"/>
      <c r="Q365" s="48"/>
      <c r="R365" s="47"/>
      <c r="S365" s="47"/>
      <c r="T365" s="47"/>
      <c r="U365" s="55"/>
    </row>
    <row r="366" spans="1:21" ht="15.75" thickBot="1" x14ac:dyDescent="0.3">
      <c r="A366" s="24" t="str">
        <f t="shared" si="12"/>
        <v/>
      </c>
      <c r="B366" s="24">
        <f t="shared" si="13"/>
        <v>148</v>
      </c>
      <c r="C366" s="13"/>
      <c r="D366" s="13"/>
      <c r="E366" s="13">
        <v>0</v>
      </c>
      <c r="F366" s="31"/>
      <c r="G366" s="49" t="s">
        <v>249</v>
      </c>
      <c r="H366" s="50"/>
      <c r="I366" s="50"/>
      <c r="J366" s="51"/>
      <c r="K366" s="51"/>
      <c r="L366" s="51"/>
      <c r="M366" s="51"/>
      <c r="N366" s="51"/>
      <c r="O366" s="51"/>
      <c r="P366" s="51"/>
      <c r="Q366" s="51"/>
      <c r="R366" s="50"/>
      <c r="S366" s="50"/>
      <c r="T366" s="50"/>
      <c r="U366" s="56"/>
    </row>
    <row r="367" spans="1:21" ht="15.75" thickBot="1" x14ac:dyDescent="0.3">
      <c r="A367" s="24" t="str">
        <f t="shared" si="12"/>
        <v/>
      </c>
      <c r="B367" s="24">
        <f t="shared" si="13"/>
        <v>148</v>
      </c>
      <c r="C367" s="13"/>
      <c r="D367" s="13"/>
      <c r="E367" s="13">
        <v>0</v>
      </c>
      <c r="F367" s="31"/>
      <c r="G367" s="40" t="s">
        <v>250</v>
      </c>
      <c r="H367" s="41"/>
      <c r="I367" s="41"/>
      <c r="J367" s="42"/>
      <c r="K367" s="42"/>
      <c r="L367" s="42"/>
      <c r="M367" s="42"/>
      <c r="N367" s="42"/>
      <c r="O367" s="42"/>
      <c r="P367" s="42"/>
      <c r="Q367" s="42"/>
      <c r="R367" s="41"/>
      <c r="S367" s="41"/>
      <c r="T367" s="41"/>
      <c r="U367" s="53"/>
    </row>
    <row r="368" spans="1:21" ht="74.25" thickBot="1" x14ac:dyDescent="0.3">
      <c r="A368" s="24">
        <f t="shared" si="12"/>
        <v>149</v>
      </c>
      <c r="B368" s="24">
        <f t="shared" si="13"/>
        <v>149</v>
      </c>
      <c r="C368" s="14">
        <v>218</v>
      </c>
      <c r="D368" s="14" t="s">
        <v>1133</v>
      </c>
      <c r="E368" s="15">
        <v>2</v>
      </c>
      <c r="F368" s="16" t="s">
        <v>133</v>
      </c>
      <c r="G368" s="32" t="s">
        <v>312</v>
      </c>
      <c r="H368" s="16">
        <v>2008</v>
      </c>
      <c r="I368" s="16">
        <v>2025</v>
      </c>
      <c r="J368" s="25">
        <v>2075873</v>
      </c>
      <c r="K368" s="25">
        <v>183937</v>
      </c>
      <c r="L368" s="25">
        <v>8.86</v>
      </c>
      <c r="M368" s="25">
        <v>5000</v>
      </c>
      <c r="N368" s="25">
        <v>5000</v>
      </c>
      <c r="O368" s="25">
        <v>5000</v>
      </c>
      <c r="P368" s="25">
        <v>10000</v>
      </c>
      <c r="Q368" s="25">
        <v>10000</v>
      </c>
      <c r="R368" s="16" t="s">
        <v>17</v>
      </c>
      <c r="S368" s="16"/>
      <c r="T368" s="16" t="s">
        <v>1134</v>
      </c>
      <c r="U368" s="16" t="s">
        <v>1135</v>
      </c>
    </row>
    <row r="369" spans="1:21" ht="74.25" hidden="1" thickBot="1" x14ac:dyDescent="0.3">
      <c r="A369" s="24" t="str">
        <f t="shared" si="12"/>
        <v/>
      </c>
      <c r="B369" s="24">
        <f t="shared" si="13"/>
        <v>149</v>
      </c>
      <c r="C369" s="17">
        <v>218.31389999999999</v>
      </c>
      <c r="D369" s="17" t="s">
        <v>727</v>
      </c>
      <c r="E369" s="15">
        <v>22</v>
      </c>
      <c r="F369" s="18" t="s">
        <v>133</v>
      </c>
      <c r="G369" s="34" t="s">
        <v>312</v>
      </c>
      <c r="H369" s="18">
        <v>2008</v>
      </c>
      <c r="I369" s="18">
        <v>2024</v>
      </c>
      <c r="J369" s="18">
        <v>2075873</v>
      </c>
      <c r="K369" s="18">
        <v>173937</v>
      </c>
      <c r="L369" s="28">
        <v>8.3800000000000008</v>
      </c>
      <c r="M369" s="18">
        <v>5000</v>
      </c>
      <c r="N369" s="18">
        <v>5000</v>
      </c>
      <c r="O369" s="18">
        <v>5000</v>
      </c>
      <c r="P369" s="18">
        <v>10000</v>
      </c>
      <c r="Q369" s="18"/>
      <c r="R369" s="18" t="s">
        <v>17</v>
      </c>
      <c r="S369" s="18"/>
      <c r="T369" s="18" t="s">
        <v>728</v>
      </c>
      <c r="U369" s="18" t="s">
        <v>729</v>
      </c>
    </row>
    <row r="370" spans="1:21" ht="15.75" thickBot="1" x14ac:dyDescent="0.3">
      <c r="A370" s="24" t="str">
        <f t="shared" si="12"/>
        <v/>
      </c>
      <c r="B370" s="24">
        <f t="shared" si="13"/>
        <v>149</v>
      </c>
      <c r="C370" s="13"/>
      <c r="D370" s="13"/>
      <c r="E370" s="13">
        <v>0</v>
      </c>
      <c r="F370" s="31"/>
      <c r="G370" s="40" t="s">
        <v>251</v>
      </c>
      <c r="H370" s="41"/>
      <c r="I370" s="41"/>
      <c r="J370" s="42"/>
      <c r="K370" s="42"/>
      <c r="L370" s="42"/>
      <c r="M370" s="42"/>
      <c r="N370" s="42"/>
      <c r="O370" s="42"/>
      <c r="P370" s="42"/>
      <c r="Q370" s="42"/>
      <c r="R370" s="41"/>
      <c r="S370" s="41"/>
      <c r="T370" s="41"/>
      <c r="U370" s="53"/>
    </row>
    <row r="371" spans="1:21" ht="15.75" thickBot="1" x14ac:dyDescent="0.3">
      <c r="A371" s="24" t="str">
        <f t="shared" si="12"/>
        <v/>
      </c>
      <c r="B371" s="24">
        <f t="shared" si="13"/>
        <v>149</v>
      </c>
      <c r="C371" s="13"/>
      <c r="D371" s="13"/>
      <c r="E371" s="13">
        <v>0</v>
      </c>
      <c r="F371" s="31"/>
      <c r="G371" s="49" t="s">
        <v>252</v>
      </c>
      <c r="H371" s="50"/>
      <c r="I371" s="50"/>
      <c r="J371" s="51"/>
      <c r="K371" s="51"/>
      <c r="L371" s="51"/>
      <c r="M371" s="51"/>
      <c r="N371" s="51"/>
      <c r="O371" s="51"/>
      <c r="P371" s="51"/>
      <c r="Q371" s="51"/>
      <c r="R371" s="50"/>
      <c r="S371" s="50"/>
      <c r="T371" s="50"/>
      <c r="U371" s="56"/>
    </row>
    <row r="372" spans="1:21" ht="15.75" thickBot="1" x14ac:dyDescent="0.3">
      <c r="A372" s="24" t="str">
        <f t="shared" si="12"/>
        <v/>
      </c>
      <c r="B372" s="24">
        <f t="shared" si="13"/>
        <v>149</v>
      </c>
      <c r="C372" s="13"/>
      <c r="D372" s="13"/>
      <c r="E372" s="13">
        <v>0</v>
      </c>
      <c r="F372" s="31"/>
      <c r="G372" s="40" t="s">
        <v>253</v>
      </c>
      <c r="H372" s="41"/>
      <c r="I372" s="41"/>
      <c r="J372" s="42"/>
      <c r="K372" s="42"/>
      <c r="L372" s="42"/>
      <c r="M372" s="42"/>
      <c r="N372" s="42"/>
      <c r="O372" s="42"/>
      <c r="P372" s="42"/>
      <c r="Q372" s="42"/>
      <c r="R372" s="41"/>
      <c r="S372" s="41"/>
      <c r="T372" s="41"/>
      <c r="U372" s="53"/>
    </row>
    <row r="373" spans="1:21" ht="116.25" thickBot="1" x14ac:dyDescent="0.3">
      <c r="A373" s="24">
        <f t="shared" si="12"/>
        <v>150</v>
      </c>
      <c r="B373" s="24">
        <f t="shared" si="13"/>
        <v>150</v>
      </c>
      <c r="C373" s="14">
        <v>2887</v>
      </c>
      <c r="D373" s="14" t="s">
        <v>1136</v>
      </c>
      <c r="E373" s="15">
        <v>2</v>
      </c>
      <c r="F373" s="16" t="s">
        <v>731</v>
      </c>
      <c r="G373" s="32" t="s">
        <v>847</v>
      </c>
      <c r="H373" s="16">
        <v>2020</v>
      </c>
      <c r="I373" s="16">
        <v>2024</v>
      </c>
      <c r="J373" s="25">
        <v>12390000</v>
      </c>
      <c r="K373" s="25">
        <v>12390000</v>
      </c>
      <c r="L373" s="25">
        <v>100</v>
      </c>
      <c r="M373" s="25">
        <v>8640</v>
      </c>
      <c r="N373" s="25">
        <v>4031360</v>
      </c>
      <c r="O373" s="25">
        <v>4350000</v>
      </c>
      <c r="P373" s="25">
        <v>4000000</v>
      </c>
      <c r="Q373" s="25"/>
      <c r="R373" s="16" t="s">
        <v>340</v>
      </c>
      <c r="S373" s="16" t="s">
        <v>41</v>
      </c>
      <c r="T373" s="16" t="s">
        <v>732</v>
      </c>
      <c r="U373" s="16" t="s">
        <v>733</v>
      </c>
    </row>
    <row r="374" spans="1:21" ht="116.25" hidden="1" thickBot="1" x14ac:dyDescent="0.3">
      <c r="A374" s="24" t="str">
        <f t="shared" si="12"/>
        <v/>
      </c>
      <c r="B374" s="24">
        <f t="shared" si="13"/>
        <v>150</v>
      </c>
      <c r="C374" s="17">
        <v>2887.3253</v>
      </c>
      <c r="D374" s="17" t="s">
        <v>730</v>
      </c>
      <c r="E374" s="15">
        <v>22</v>
      </c>
      <c r="F374" s="18" t="s">
        <v>731</v>
      </c>
      <c r="G374" s="34" t="s">
        <v>847</v>
      </c>
      <c r="H374" s="18">
        <v>2020</v>
      </c>
      <c r="I374" s="18">
        <v>2024</v>
      </c>
      <c r="J374" s="18">
        <v>12390000</v>
      </c>
      <c r="K374" s="18">
        <v>12390000</v>
      </c>
      <c r="L374" s="28">
        <v>100</v>
      </c>
      <c r="M374" s="18"/>
      <c r="N374" s="18">
        <v>4000000</v>
      </c>
      <c r="O374" s="18">
        <v>4350000</v>
      </c>
      <c r="P374" s="18">
        <v>4000000</v>
      </c>
      <c r="Q374" s="18"/>
      <c r="R374" s="18" t="s">
        <v>340</v>
      </c>
      <c r="S374" s="18" t="s">
        <v>41</v>
      </c>
      <c r="T374" s="18" t="s">
        <v>732</v>
      </c>
      <c r="U374" s="18" t="s">
        <v>733</v>
      </c>
    </row>
    <row r="375" spans="1:21" ht="84.75" thickBot="1" x14ac:dyDescent="0.3">
      <c r="A375" s="24">
        <f t="shared" si="12"/>
        <v>151</v>
      </c>
      <c r="B375" s="24">
        <f t="shared" si="13"/>
        <v>151</v>
      </c>
      <c r="C375" s="21">
        <v>2758</v>
      </c>
      <c r="D375" s="21" t="s">
        <v>443</v>
      </c>
      <c r="E375" s="13">
        <v>3</v>
      </c>
      <c r="F375" s="13" t="s">
        <v>444</v>
      </c>
      <c r="G375" s="36" t="s">
        <v>468</v>
      </c>
      <c r="H375" s="13">
        <v>2020</v>
      </c>
      <c r="I375" s="13">
        <v>2021</v>
      </c>
      <c r="J375" s="27"/>
      <c r="K375" s="27"/>
      <c r="L375" s="27"/>
      <c r="M375" s="27"/>
      <c r="N375" s="27"/>
      <c r="O375" s="27"/>
      <c r="P375" s="27"/>
      <c r="Q375" s="27"/>
      <c r="R375" s="13" t="s">
        <v>17</v>
      </c>
      <c r="S375" s="13" t="s">
        <v>341</v>
      </c>
      <c r="T375" s="13" t="s">
        <v>406</v>
      </c>
      <c r="U375" s="13"/>
    </row>
    <row r="376" spans="1:21" ht="63.75" thickBot="1" x14ac:dyDescent="0.3">
      <c r="A376" s="24">
        <f t="shared" si="12"/>
        <v>152</v>
      </c>
      <c r="B376" s="24">
        <f t="shared" si="13"/>
        <v>152</v>
      </c>
      <c r="C376" s="21">
        <v>2757</v>
      </c>
      <c r="D376" s="21" t="s">
        <v>500</v>
      </c>
      <c r="E376" s="13">
        <v>3</v>
      </c>
      <c r="F376" s="13" t="s">
        <v>445</v>
      </c>
      <c r="G376" s="36" t="s">
        <v>469</v>
      </c>
      <c r="H376" s="13">
        <v>2022</v>
      </c>
      <c r="I376" s="13">
        <v>2023</v>
      </c>
      <c r="J376" s="27"/>
      <c r="K376" s="27"/>
      <c r="L376" s="27"/>
      <c r="M376" s="27"/>
      <c r="N376" s="27"/>
      <c r="O376" s="27"/>
      <c r="P376" s="27"/>
      <c r="Q376" s="27"/>
      <c r="R376" s="13" t="s">
        <v>15</v>
      </c>
      <c r="S376" s="13" t="s">
        <v>342</v>
      </c>
      <c r="T376" s="13" t="s">
        <v>406</v>
      </c>
      <c r="U376" s="13"/>
    </row>
    <row r="377" spans="1:21" ht="95.25" thickBot="1" x14ac:dyDescent="0.3">
      <c r="A377" s="24">
        <f t="shared" si="12"/>
        <v>153</v>
      </c>
      <c r="B377" s="24">
        <f t="shared" si="13"/>
        <v>153</v>
      </c>
      <c r="C377" s="14">
        <v>2677</v>
      </c>
      <c r="D377" s="14" t="s">
        <v>1137</v>
      </c>
      <c r="E377" s="15">
        <v>2</v>
      </c>
      <c r="F377" s="16" t="s">
        <v>470</v>
      </c>
      <c r="G377" s="32" t="s">
        <v>471</v>
      </c>
      <c r="H377" s="16">
        <v>2021</v>
      </c>
      <c r="I377" s="16">
        <v>2022</v>
      </c>
      <c r="J377" s="25">
        <v>100000</v>
      </c>
      <c r="K377" s="25">
        <v>100000</v>
      </c>
      <c r="L377" s="25">
        <v>100</v>
      </c>
      <c r="M377" s="25"/>
      <c r="N377" s="25">
        <v>100000</v>
      </c>
      <c r="O377" s="25"/>
      <c r="P377" s="25"/>
      <c r="Q377" s="25"/>
      <c r="R377" s="16" t="s">
        <v>17</v>
      </c>
      <c r="S377" s="16" t="s">
        <v>342</v>
      </c>
      <c r="T377" s="16" t="s">
        <v>446</v>
      </c>
      <c r="U377" s="16" t="s">
        <v>1138</v>
      </c>
    </row>
    <row r="378" spans="1:21" ht="74.25" hidden="1" thickBot="1" x14ac:dyDescent="0.3">
      <c r="A378" s="24" t="str">
        <f t="shared" si="12"/>
        <v/>
      </c>
      <c r="B378" s="24">
        <f t="shared" si="13"/>
        <v>153</v>
      </c>
      <c r="C378" s="17">
        <v>2677.3132999999998</v>
      </c>
      <c r="D378" s="17" t="s">
        <v>727</v>
      </c>
      <c r="E378" s="15">
        <v>22</v>
      </c>
      <c r="F378" s="18" t="s">
        <v>470</v>
      </c>
      <c r="G378" s="34" t="s">
        <v>471</v>
      </c>
      <c r="H378" s="18">
        <v>2021</v>
      </c>
      <c r="I378" s="18">
        <v>2021</v>
      </c>
      <c r="J378" s="18">
        <v>100000</v>
      </c>
      <c r="K378" s="18">
        <v>100000</v>
      </c>
      <c r="L378" s="28">
        <v>100</v>
      </c>
      <c r="M378" s="18">
        <v>100000</v>
      </c>
      <c r="N378" s="18"/>
      <c r="O378" s="18"/>
      <c r="P378" s="18"/>
      <c r="Q378" s="18"/>
      <c r="R378" s="18" t="s">
        <v>17</v>
      </c>
      <c r="S378" s="18" t="s">
        <v>342</v>
      </c>
      <c r="T378" s="18" t="s">
        <v>446</v>
      </c>
      <c r="U378" s="18" t="s">
        <v>734</v>
      </c>
    </row>
    <row r="379" spans="1:21" ht="189.75" thickBot="1" x14ac:dyDescent="0.3">
      <c r="A379" s="24">
        <f t="shared" si="12"/>
        <v>154</v>
      </c>
      <c r="B379" s="24">
        <f t="shared" si="13"/>
        <v>154</v>
      </c>
      <c r="C379" s="14">
        <v>2675</v>
      </c>
      <c r="D379" s="14" t="s">
        <v>1139</v>
      </c>
      <c r="E379" s="15">
        <v>2</v>
      </c>
      <c r="F379" s="16" t="s">
        <v>1140</v>
      </c>
      <c r="G379" s="32" t="s">
        <v>1283</v>
      </c>
      <c r="H379" s="16">
        <v>2021</v>
      </c>
      <c r="I379" s="16">
        <v>2023</v>
      </c>
      <c r="J379" s="25">
        <v>4800000</v>
      </c>
      <c r="K379" s="25">
        <v>4800000</v>
      </c>
      <c r="L379" s="25">
        <v>100</v>
      </c>
      <c r="M379" s="25">
        <v>69372</v>
      </c>
      <c r="N379" s="25">
        <v>2365314</v>
      </c>
      <c r="O379" s="25">
        <v>2365314</v>
      </c>
      <c r="P379" s="25"/>
      <c r="Q379" s="25"/>
      <c r="R379" s="16" t="s">
        <v>340</v>
      </c>
      <c r="S379" s="16" t="s">
        <v>41</v>
      </c>
      <c r="T379" s="16" t="s">
        <v>1141</v>
      </c>
      <c r="U379" s="16" t="s">
        <v>1142</v>
      </c>
    </row>
    <row r="380" spans="1:21" ht="116.25" hidden="1" thickBot="1" x14ac:dyDescent="0.3">
      <c r="A380" s="24" t="str">
        <f t="shared" si="12"/>
        <v/>
      </c>
      <c r="B380" s="24">
        <f t="shared" si="13"/>
        <v>154</v>
      </c>
      <c r="C380" s="17">
        <v>2675.3134</v>
      </c>
      <c r="D380" s="17" t="s">
        <v>727</v>
      </c>
      <c r="E380" s="15">
        <v>22</v>
      </c>
      <c r="F380" s="18" t="s">
        <v>735</v>
      </c>
      <c r="G380" s="34" t="s">
        <v>1283</v>
      </c>
      <c r="H380" s="18">
        <v>2020</v>
      </c>
      <c r="I380" s="18">
        <v>2022</v>
      </c>
      <c r="J380" s="18">
        <v>6000000</v>
      </c>
      <c r="K380" s="18">
        <v>6000000</v>
      </c>
      <c r="L380" s="28">
        <v>100</v>
      </c>
      <c r="M380" s="18">
        <v>3500000</v>
      </c>
      <c r="N380" s="18">
        <v>2000000</v>
      </c>
      <c r="O380" s="18"/>
      <c r="P380" s="18"/>
      <c r="Q380" s="18"/>
      <c r="R380" s="18" t="s">
        <v>17</v>
      </c>
      <c r="S380" s="18" t="s">
        <v>342</v>
      </c>
      <c r="T380" s="18" t="s">
        <v>736</v>
      </c>
      <c r="U380" s="18" t="s">
        <v>737</v>
      </c>
    </row>
    <row r="381" spans="1:21" ht="84.75" thickBot="1" x14ac:dyDescent="0.3">
      <c r="A381" s="24">
        <f t="shared" si="12"/>
        <v>155</v>
      </c>
      <c r="B381" s="24">
        <f t="shared" si="13"/>
        <v>155</v>
      </c>
      <c r="C381" s="21">
        <v>2802</v>
      </c>
      <c r="D381" s="21" t="s">
        <v>900</v>
      </c>
      <c r="E381" s="13">
        <v>3</v>
      </c>
      <c r="F381" s="13" t="s">
        <v>901</v>
      </c>
      <c r="G381" s="36" t="s">
        <v>911</v>
      </c>
      <c r="H381" s="13">
        <v>2019</v>
      </c>
      <c r="I381" s="13">
        <v>2023</v>
      </c>
      <c r="J381" s="27"/>
      <c r="K381" s="27"/>
      <c r="L381" s="27"/>
      <c r="M381" s="27"/>
      <c r="N381" s="27"/>
      <c r="O381" s="27"/>
      <c r="P381" s="27"/>
      <c r="Q381" s="27"/>
      <c r="R381" s="13" t="s">
        <v>501</v>
      </c>
      <c r="S381" s="13" t="s">
        <v>41</v>
      </c>
      <c r="T381" s="13"/>
      <c r="U381" s="13"/>
    </row>
    <row r="382" spans="1:21" ht="126.75" thickBot="1" x14ac:dyDescent="0.3">
      <c r="A382" s="24">
        <f t="shared" si="12"/>
        <v>156</v>
      </c>
      <c r="B382" s="24">
        <f t="shared" si="13"/>
        <v>156</v>
      </c>
      <c r="C382" s="14">
        <v>1803</v>
      </c>
      <c r="D382" s="14" t="s">
        <v>1143</v>
      </c>
      <c r="E382" s="15">
        <v>2</v>
      </c>
      <c r="F382" s="16" t="s">
        <v>328</v>
      </c>
      <c r="G382" s="32" t="s">
        <v>396</v>
      </c>
      <c r="H382" s="16">
        <v>2017</v>
      </c>
      <c r="I382" s="16">
        <v>2023</v>
      </c>
      <c r="J382" s="25">
        <v>11538646.199999999</v>
      </c>
      <c r="K382" s="25">
        <v>6538646.2000000002</v>
      </c>
      <c r="L382" s="25">
        <v>56.67</v>
      </c>
      <c r="M382" s="25">
        <v>1505658</v>
      </c>
      <c r="N382" s="25">
        <v>3252684.99</v>
      </c>
      <c r="O382" s="25">
        <v>1626342.49</v>
      </c>
      <c r="P382" s="25"/>
      <c r="Q382" s="25"/>
      <c r="R382" s="16" t="s">
        <v>15</v>
      </c>
      <c r="S382" s="16" t="s">
        <v>41</v>
      </c>
      <c r="T382" s="16" t="s">
        <v>1331</v>
      </c>
      <c r="U382" s="16" t="s">
        <v>1272</v>
      </c>
    </row>
    <row r="383" spans="1:21" ht="409.6" hidden="1" thickBot="1" x14ac:dyDescent="0.3">
      <c r="A383" s="24" t="str">
        <f t="shared" si="12"/>
        <v/>
      </c>
      <c r="B383" s="24">
        <f t="shared" si="13"/>
        <v>156</v>
      </c>
      <c r="C383" s="17">
        <v>1803.3144</v>
      </c>
      <c r="D383" s="17" t="s">
        <v>871</v>
      </c>
      <c r="E383" s="15">
        <v>22</v>
      </c>
      <c r="F383" s="18" t="s">
        <v>328</v>
      </c>
      <c r="G383" s="34" t="s">
        <v>396</v>
      </c>
      <c r="H383" s="18">
        <v>2017</v>
      </c>
      <c r="I383" s="18">
        <v>2023</v>
      </c>
      <c r="J383" s="18">
        <v>9816089</v>
      </c>
      <c r="K383" s="18">
        <v>4816088</v>
      </c>
      <c r="L383" s="28">
        <v>49.06</v>
      </c>
      <c r="M383" s="18">
        <v>1227240</v>
      </c>
      <c r="N383" s="18">
        <v>1527240</v>
      </c>
      <c r="O383" s="18">
        <v>1629230</v>
      </c>
      <c r="P383" s="18"/>
      <c r="Q383" s="18"/>
      <c r="R383" s="18" t="s">
        <v>15</v>
      </c>
      <c r="S383" s="18" t="s">
        <v>41</v>
      </c>
      <c r="T383" s="18" t="s">
        <v>1420</v>
      </c>
      <c r="U383" s="18" t="s">
        <v>1421</v>
      </c>
    </row>
    <row r="384" spans="1:21" ht="63.75" thickBot="1" x14ac:dyDescent="0.3">
      <c r="A384" s="24">
        <f t="shared" si="12"/>
        <v>157</v>
      </c>
      <c r="B384" s="24">
        <f t="shared" si="13"/>
        <v>157</v>
      </c>
      <c r="C384" s="14">
        <v>1798</v>
      </c>
      <c r="D384" s="14" t="s">
        <v>1144</v>
      </c>
      <c r="E384" s="15">
        <v>2</v>
      </c>
      <c r="F384" s="16" t="s">
        <v>357</v>
      </c>
      <c r="G384" s="32" t="s">
        <v>366</v>
      </c>
      <c r="H384" s="16">
        <v>2016</v>
      </c>
      <c r="I384" s="16">
        <v>2023</v>
      </c>
      <c r="J384" s="25">
        <v>3000000</v>
      </c>
      <c r="K384" s="25">
        <v>450000</v>
      </c>
      <c r="L384" s="25">
        <v>15</v>
      </c>
      <c r="M384" s="25">
        <v>238535</v>
      </c>
      <c r="N384" s="25">
        <v>126069</v>
      </c>
      <c r="O384" s="25">
        <v>84046</v>
      </c>
      <c r="P384" s="25"/>
      <c r="Q384" s="25"/>
      <c r="R384" s="16" t="s">
        <v>15</v>
      </c>
      <c r="S384" s="16" t="s">
        <v>41</v>
      </c>
      <c r="T384" s="16" t="s">
        <v>1145</v>
      </c>
      <c r="U384" s="16" t="s">
        <v>1146</v>
      </c>
    </row>
    <row r="385" spans="1:21" ht="189.75" hidden="1" thickBot="1" x14ac:dyDescent="0.3">
      <c r="A385" s="24" t="str">
        <f t="shared" si="12"/>
        <v/>
      </c>
      <c r="B385" s="24">
        <f t="shared" si="13"/>
        <v>157</v>
      </c>
      <c r="C385" s="17">
        <v>1798.3145</v>
      </c>
      <c r="D385" s="17" t="s">
        <v>872</v>
      </c>
      <c r="E385" s="15">
        <v>22</v>
      </c>
      <c r="F385" s="18" t="s">
        <v>357</v>
      </c>
      <c r="G385" s="34" t="s">
        <v>366</v>
      </c>
      <c r="H385" s="18">
        <v>2016</v>
      </c>
      <c r="I385" s="18">
        <v>2023</v>
      </c>
      <c r="J385" s="18">
        <v>3000000</v>
      </c>
      <c r="K385" s="18">
        <v>450000</v>
      </c>
      <c r="L385" s="28">
        <v>15</v>
      </c>
      <c r="M385" s="18">
        <v>165640</v>
      </c>
      <c r="N385" s="18">
        <v>152250</v>
      </c>
      <c r="O385" s="18">
        <v>57865</v>
      </c>
      <c r="P385" s="18"/>
      <c r="Q385" s="18"/>
      <c r="R385" s="18" t="s">
        <v>15</v>
      </c>
      <c r="S385" s="18" t="s">
        <v>41</v>
      </c>
      <c r="T385" s="18" t="s">
        <v>1422</v>
      </c>
      <c r="U385" s="18" t="s">
        <v>1423</v>
      </c>
    </row>
    <row r="386" spans="1:21" ht="210.75" thickBot="1" x14ac:dyDescent="0.3">
      <c r="A386" s="24">
        <f t="shared" si="12"/>
        <v>158</v>
      </c>
      <c r="B386" s="24">
        <f t="shared" si="13"/>
        <v>158</v>
      </c>
      <c r="C386" s="14">
        <v>1580</v>
      </c>
      <c r="D386" s="14" t="s">
        <v>1147</v>
      </c>
      <c r="E386" s="15">
        <v>2</v>
      </c>
      <c r="F386" s="16" t="s">
        <v>502</v>
      </c>
      <c r="G386" s="32" t="s">
        <v>509</v>
      </c>
      <c r="H386" s="16">
        <v>2015</v>
      </c>
      <c r="I386" s="16">
        <v>2025</v>
      </c>
      <c r="J386" s="25">
        <v>3341126.74</v>
      </c>
      <c r="K386" s="25">
        <v>3341126.74</v>
      </c>
      <c r="L386" s="25">
        <v>100</v>
      </c>
      <c r="M386" s="25">
        <v>69032</v>
      </c>
      <c r="N386" s="25">
        <v>430968</v>
      </c>
      <c r="O386" s="25">
        <v>625630</v>
      </c>
      <c r="P386" s="25">
        <v>601000</v>
      </c>
      <c r="Q386" s="25">
        <v>750000</v>
      </c>
      <c r="R386" s="16" t="s">
        <v>340</v>
      </c>
      <c r="S386" s="16"/>
      <c r="T386" s="16" t="s">
        <v>1148</v>
      </c>
      <c r="U386" s="16" t="s">
        <v>1149</v>
      </c>
    </row>
    <row r="387" spans="1:21" ht="116.25" hidden="1" thickBot="1" x14ac:dyDescent="0.3">
      <c r="A387" s="24" t="str">
        <f t="shared" si="12"/>
        <v/>
      </c>
      <c r="B387" s="24">
        <f t="shared" si="13"/>
        <v>158</v>
      </c>
      <c r="C387" s="17">
        <v>1580.3255999999999</v>
      </c>
      <c r="D387" s="17" t="s">
        <v>738</v>
      </c>
      <c r="E387" s="15">
        <v>22</v>
      </c>
      <c r="F387" s="18" t="s">
        <v>502</v>
      </c>
      <c r="G387" s="34" t="s">
        <v>509</v>
      </c>
      <c r="H387" s="18">
        <v>2015</v>
      </c>
      <c r="I387" s="18">
        <v>2024</v>
      </c>
      <c r="J387" s="18">
        <v>2134003.54</v>
      </c>
      <c r="K387" s="18">
        <v>2134003.54</v>
      </c>
      <c r="L387" s="28">
        <v>100</v>
      </c>
      <c r="M387" s="18">
        <v>500000</v>
      </c>
      <c r="N387" s="18">
        <v>250000</v>
      </c>
      <c r="O387" s="18">
        <v>250000</v>
      </c>
      <c r="P387" s="18">
        <v>250000</v>
      </c>
      <c r="Q387" s="18"/>
      <c r="R387" s="18" t="s">
        <v>340</v>
      </c>
      <c r="S387" s="18"/>
      <c r="T387" s="18" t="s">
        <v>739</v>
      </c>
      <c r="U387" s="18" t="s">
        <v>740</v>
      </c>
    </row>
    <row r="388" spans="1:21" ht="95.25" thickBot="1" x14ac:dyDescent="0.3">
      <c r="A388" s="24">
        <f t="shared" si="12"/>
        <v>159</v>
      </c>
      <c r="B388" s="24">
        <f t="shared" si="13"/>
        <v>159</v>
      </c>
      <c r="C388" s="14">
        <v>958</v>
      </c>
      <c r="D388" s="14" t="s">
        <v>1150</v>
      </c>
      <c r="E388" s="15">
        <v>2</v>
      </c>
      <c r="F388" s="16" t="s">
        <v>1151</v>
      </c>
      <c r="G388" s="32" t="s">
        <v>1302</v>
      </c>
      <c r="H388" s="16">
        <v>2019</v>
      </c>
      <c r="I388" s="16">
        <v>2021</v>
      </c>
      <c r="J388" s="25">
        <v>33132</v>
      </c>
      <c r="K388" s="25">
        <v>33132</v>
      </c>
      <c r="L388" s="25">
        <v>100</v>
      </c>
      <c r="M388" s="25">
        <v>13680</v>
      </c>
      <c r="N388" s="25"/>
      <c r="O388" s="25"/>
      <c r="P388" s="25"/>
      <c r="Q388" s="25"/>
      <c r="R388" s="16" t="s">
        <v>340</v>
      </c>
      <c r="S388" s="16" t="s">
        <v>41</v>
      </c>
      <c r="T388" s="16" t="s">
        <v>1152</v>
      </c>
      <c r="U388" s="16" t="s">
        <v>1153</v>
      </c>
    </row>
    <row r="389" spans="1:21" ht="84.75" thickBot="1" x14ac:dyDescent="0.3">
      <c r="A389" s="24">
        <f t="shared" si="12"/>
        <v>160</v>
      </c>
      <c r="B389" s="24">
        <f t="shared" si="13"/>
        <v>160</v>
      </c>
      <c r="C389" s="14">
        <v>457</v>
      </c>
      <c r="D389" s="14" t="s">
        <v>1150</v>
      </c>
      <c r="E389" s="15">
        <v>2</v>
      </c>
      <c r="F389" s="16" t="s">
        <v>138</v>
      </c>
      <c r="G389" s="32" t="s">
        <v>314</v>
      </c>
      <c r="H389" s="16">
        <v>2018</v>
      </c>
      <c r="I389" s="16">
        <v>2025</v>
      </c>
      <c r="J389" s="25">
        <v>630000</v>
      </c>
      <c r="K389" s="25">
        <v>630000</v>
      </c>
      <c r="L389" s="25">
        <v>100</v>
      </c>
      <c r="M389" s="25">
        <v>50000</v>
      </c>
      <c r="N389" s="25">
        <v>150000</v>
      </c>
      <c r="O389" s="25">
        <v>150000</v>
      </c>
      <c r="P389" s="25">
        <v>150000</v>
      </c>
      <c r="Q389" s="25">
        <v>100000</v>
      </c>
      <c r="R389" s="16" t="s">
        <v>340</v>
      </c>
      <c r="S389" s="16" t="s">
        <v>41</v>
      </c>
      <c r="T389" s="16" t="s">
        <v>742</v>
      </c>
      <c r="U389" s="16" t="s">
        <v>743</v>
      </c>
    </row>
    <row r="390" spans="1:21" ht="74.25" hidden="1" thickBot="1" x14ac:dyDescent="0.3">
      <c r="A390" s="24" t="str">
        <f t="shared" si="12"/>
        <v/>
      </c>
      <c r="B390" s="24">
        <f t="shared" si="13"/>
        <v>160</v>
      </c>
      <c r="C390" s="17">
        <v>457.32549999999998</v>
      </c>
      <c r="D390" s="17" t="s">
        <v>741</v>
      </c>
      <c r="E390" s="15">
        <v>22</v>
      </c>
      <c r="F390" s="18" t="s">
        <v>138</v>
      </c>
      <c r="G390" s="34" t="s">
        <v>314</v>
      </c>
      <c r="H390" s="18">
        <v>2018</v>
      </c>
      <c r="I390" s="18">
        <v>2024</v>
      </c>
      <c r="J390" s="18">
        <v>630000</v>
      </c>
      <c r="K390" s="18">
        <v>630000</v>
      </c>
      <c r="L390" s="28">
        <v>100</v>
      </c>
      <c r="M390" s="18">
        <v>150000</v>
      </c>
      <c r="N390" s="18">
        <v>150000</v>
      </c>
      <c r="O390" s="18">
        <v>150000</v>
      </c>
      <c r="P390" s="18">
        <v>150000</v>
      </c>
      <c r="Q390" s="18"/>
      <c r="R390" s="18" t="s">
        <v>340</v>
      </c>
      <c r="S390" s="18" t="s">
        <v>41</v>
      </c>
      <c r="T390" s="18" t="s">
        <v>742</v>
      </c>
      <c r="U390" s="18" t="s">
        <v>743</v>
      </c>
    </row>
    <row r="391" spans="1:21" ht="63.75" thickBot="1" x14ac:dyDescent="0.3">
      <c r="A391" s="24">
        <f t="shared" si="12"/>
        <v>161</v>
      </c>
      <c r="B391" s="24">
        <f t="shared" si="13"/>
        <v>161</v>
      </c>
      <c r="C391" s="14">
        <v>456</v>
      </c>
      <c r="D391" s="14" t="s">
        <v>1154</v>
      </c>
      <c r="E391" s="15">
        <v>2</v>
      </c>
      <c r="F391" s="16" t="s">
        <v>745</v>
      </c>
      <c r="G391" s="32" t="s">
        <v>848</v>
      </c>
      <c r="H391" s="16">
        <v>2016</v>
      </c>
      <c r="I391" s="16">
        <v>2024</v>
      </c>
      <c r="J391" s="25">
        <v>854837.9</v>
      </c>
      <c r="K391" s="25">
        <v>854837.9</v>
      </c>
      <c r="L391" s="25">
        <v>100</v>
      </c>
      <c r="M391" s="25"/>
      <c r="N391" s="25">
        <v>250000</v>
      </c>
      <c r="O391" s="25">
        <v>250000</v>
      </c>
      <c r="P391" s="25">
        <v>250000</v>
      </c>
      <c r="Q391" s="25"/>
      <c r="R391" s="16" t="s">
        <v>340</v>
      </c>
      <c r="S391" s="16" t="s">
        <v>41</v>
      </c>
      <c r="T391" s="16" t="s">
        <v>746</v>
      </c>
      <c r="U391" s="16" t="s">
        <v>747</v>
      </c>
    </row>
    <row r="392" spans="1:21" ht="53.25" hidden="1" thickBot="1" x14ac:dyDescent="0.3">
      <c r="A392" s="24" t="str">
        <f t="shared" ref="A392:A455" si="14">IF((B392&gt;B391),B392,"")</f>
        <v/>
      </c>
      <c r="B392" s="24">
        <f t="shared" ref="B392:B455" si="15">IF(AND(E392&gt;0, E392&lt;4),B391+1,B391)</f>
        <v>161</v>
      </c>
      <c r="C392" s="17">
        <v>456.32569999999998</v>
      </c>
      <c r="D392" s="17" t="s">
        <v>744</v>
      </c>
      <c r="E392" s="15">
        <v>22</v>
      </c>
      <c r="F392" s="18" t="s">
        <v>745</v>
      </c>
      <c r="G392" s="34" t="s">
        <v>848</v>
      </c>
      <c r="H392" s="18">
        <v>2016</v>
      </c>
      <c r="I392" s="18">
        <v>2023</v>
      </c>
      <c r="J392" s="18">
        <v>854837.9</v>
      </c>
      <c r="K392" s="18">
        <v>854837.9</v>
      </c>
      <c r="L392" s="28">
        <v>100</v>
      </c>
      <c r="M392" s="18">
        <v>250000</v>
      </c>
      <c r="N392" s="18">
        <v>250000</v>
      </c>
      <c r="O392" s="18">
        <v>250000</v>
      </c>
      <c r="P392" s="18"/>
      <c r="Q392" s="18"/>
      <c r="R392" s="18" t="s">
        <v>340</v>
      </c>
      <c r="S392" s="18" t="s">
        <v>41</v>
      </c>
      <c r="T392" s="18" t="s">
        <v>746</v>
      </c>
      <c r="U392" s="18" t="s">
        <v>747</v>
      </c>
    </row>
    <row r="393" spans="1:21" ht="63.75" thickBot="1" x14ac:dyDescent="0.3">
      <c r="A393" s="24">
        <f t="shared" si="14"/>
        <v>162</v>
      </c>
      <c r="B393" s="24">
        <f t="shared" si="15"/>
        <v>162</v>
      </c>
      <c r="C393" s="14">
        <v>220</v>
      </c>
      <c r="D393" s="14" t="s">
        <v>1155</v>
      </c>
      <c r="E393" s="15">
        <v>2</v>
      </c>
      <c r="F393" s="16" t="s">
        <v>400</v>
      </c>
      <c r="G393" s="32" t="s">
        <v>403</v>
      </c>
      <c r="H393" s="16">
        <v>2008</v>
      </c>
      <c r="I393" s="16">
        <v>2025</v>
      </c>
      <c r="J393" s="25">
        <v>3799396.57</v>
      </c>
      <c r="K393" s="25">
        <v>3799396.57</v>
      </c>
      <c r="L393" s="25">
        <v>100</v>
      </c>
      <c r="M393" s="25">
        <v>35214</v>
      </c>
      <c r="N393" s="25">
        <v>250000</v>
      </c>
      <c r="O393" s="25">
        <v>495000</v>
      </c>
      <c r="P393" s="25">
        <v>250000</v>
      </c>
      <c r="Q393" s="25">
        <v>300000</v>
      </c>
      <c r="R393" s="16" t="s">
        <v>340</v>
      </c>
      <c r="S393" s="16" t="s">
        <v>41</v>
      </c>
      <c r="T393" s="16" t="s">
        <v>1156</v>
      </c>
      <c r="U393" s="16" t="s">
        <v>1157</v>
      </c>
    </row>
    <row r="394" spans="1:21" ht="126.75" hidden="1" thickBot="1" x14ac:dyDescent="0.3">
      <c r="A394" s="24" t="str">
        <f t="shared" si="14"/>
        <v/>
      </c>
      <c r="B394" s="24">
        <f t="shared" si="15"/>
        <v>162</v>
      </c>
      <c r="C394" s="17">
        <v>220.32660000000001</v>
      </c>
      <c r="D394" s="17" t="s">
        <v>748</v>
      </c>
      <c r="E394" s="15">
        <v>22</v>
      </c>
      <c r="F394" s="18" t="s">
        <v>400</v>
      </c>
      <c r="G394" s="34" t="s">
        <v>403</v>
      </c>
      <c r="H394" s="18">
        <v>2008</v>
      </c>
      <c r="I394" s="18">
        <v>2024</v>
      </c>
      <c r="J394" s="18">
        <v>3805073.76</v>
      </c>
      <c r="K394" s="18">
        <v>3805073.76</v>
      </c>
      <c r="L394" s="28">
        <v>100</v>
      </c>
      <c r="M394" s="18">
        <v>319300</v>
      </c>
      <c r="N394" s="18">
        <v>250000</v>
      </c>
      <c r="O394" s="18">
        <v>495000</v>
      </c>
      <c r="P394" s="18">
        <v>250000</v>
      </c>
      <c r="Q394" s="18"/>
      <c r="R394" s="18" t="s">
        <v>340</v>
      </c>
      <c r="S394" s="18" t="s">
        <v>41</v>
      </c>
      <c r="T394" s="18" t="s">
        <v>824</v>
      </c>
      <c r="U394" s="18" t="s">
        <v>825</v>
      </c>
    </row>
    <row r="395" spans="1:21" ht="210.75" thickBot="1" x14ac:dyDescent="0.3">
      <c r="A395" s="24">
        <f t="shared" si="14"/>
        <v>163</v>
      </c>
      <c r="B395" s="24">
        <f t="shared" si="15"/>
        <v>163</v>
      </c>
      <c r="C395" s="14">
        <v>985</v>
      </c>
      <c r="D395" s="14" t="s">
        <v>1332</v>
      </c>
      <c r="E395" s="15">
        <v>2</v>
      </c>
      <c r="F395" s="16" t="s">
        <v>137</v>
      </c>
      <c r="G395" s="32" t="s">
        <v>313</v>
      </c>
      <c r="H395" s="16">
        <v>2016</v>
      </c>
      <c r="I395" s="16">
        <v>2025</v>
      </c>
      <c r="J395" s="25">
        <v>3236072.28</v>
      </c>
      <c r="K395" s="25">
        <v>3089018.28</v>
      </c>
      <c r="L395" s="25">
        <v>95.46</v>
      </c>
      <c r="M395" s="25">
        <v>1046844</v>
      </c>
      <c r="N395" s="25">
        <v>300000</v>
      </c>
      <c r="O395" s="25">
        <v>400000</v>
      </c>
      <c r="P395" s="25">
        <v>400000</v>
      </c>
      <c r="Q395" s="25">
        <v>300000</v>
      </c>
      <c r="R395" s="16" t="s">
        <v>340</v>
      </c>
      <c r="S395" s="16" t="s">
        <v>41</v>
      </c>
      <c r="T395" s="16" t="s">
        <v>1424</v>
      </c>
      <c r="U395" s="16" t="s">
        <v>1425</v>
      </c>
    </row>
    <row r="396" spans="1:21" ht="147.75" hidden="1" thickBot="1" x14ac:dyDescent="0.3">
      <c r="A396" s="24" t="str">
        <f t="shared" si="14"/>
        <v/>
      </c>
      <c r="B396" s="24">
        <f t="shared" si="15"/>
        <v>163</v>
      </c>
      <c r="C396" s="17">
        <v>985.32809999999995</v>
      </c>
      <c r="D396" s="17" t="s">
        <v>1158</v>
      </c>
      <c r="E396" s="15">
        <v>22</v>
      </c>
      <c r="F396" s="18" t="s">
        <v>137</v>
      </c>
      <c r="G396" s="34" t="s">
        <v>313</v>
      </c>
      <c r="H396" s="18">
        <v>2016</v>
      </c>
      <c r="I396" s="18">
        <v>2025</v>
      </c>
      <c r="J396" s="18">
        <v>2989018.28</v>
      </c>
      <c r="K396" s="18">
        <v>2989018.28</v>
      </c>
      <c r="L396" s="28">
        <v>100</v>
      </c>
      <c r="M396" s="18">
        <v>946844</v>
      </c>
      <c r="N396" s="18">
        <v>300000</v>
      </c>
      <c r="O396" s="18">
        <v>400000</v>
      </c>
      <c r="P396" s="18">
        <v>400000</v>
      </c>
      <c r="Q396" s="18">
        <v>300000</v>
      </c>
      <c r="R396" s="18" t="s">
        <v>340</v>
      </c>
      <c r="S396" s="18" t="s">
        <v>41</v>
      </c>
      <c r="T396" s="18" t="s">
        <v>1159</v>
      </c>
      <c r="U396" s="18" t="s">
        <v>1160</v>
      </c>
    </row>
    <row r="397" spans="1:21" ht="74.25" thickBot="1" x14ac:dyDescent="0.3">
      <c r="A397" s="24">
        <f t="shared" si="14"/>
        <v>164</v>
      </c>
      <c r="B397" s="24">
        <f t="shared" si="15"/>
        <v>164</v>
      </c>
      <c r="C397" s="14">
        <v>1898</v>
      </c>
      <c r="D397" s="14" t="s">
        <v>1161</v>
      </c>
      <c r="E397" s="15">
        <v>2</v>
      </c>
      <c r="F397" s="16" t="s">
        <v>750</v>
      </c>
      <c r="G397" s="32" t="s">
        <v>849</v>
      </c>
      <c r="H397" s="16">
        <v>2018</v>
      </c>
      <c r="I397" s="16">
        <v>2022</v>
      </c>
      <c r="J397" s="25">
        <v>406240</v>
      </c>
      <c r="K397" s="25">
        <v>406240</v>
      </c>
      <c r="L397" s="25">
        <v>100</v>
      </c>
      <c r="M397" s="25">
        <v>6240</v>
      </c>
      <c r="N397" s="25">
        <v>400000</v>
      </c>
      <c r="O397" s="25"/>
      <c r="P397" s="25"/>
      <c r="Q397" s="25"/>
      <c r="R397" s="16" t="s">
        <v>340</v>
      </c>
      <c r="S397" s="16"/>
      <c r="T397" s="16" t="s">
        <v>1162</v>
      </c>
      <c r="U397" s="16" t="s">
        <v>1163</v>
      </c>
    </row>
    <row r="398" spans="1:21" ht="84.75" hidden="1" thickBot="1" x14ac:dyDescent="0.3">
      <c r="A398" s="24" t="str">
        <f t="shared" si="14"/>
        <v/>
      </c>
      <c r="B398" s="24">
        <f t="shared" si="15"/>
        <v>164</v>
      </c>
      <c r="C398" s="17">
        <v>1898.326</v>
      </c>
      <c r="D398" s="17" t="s">
        <v>749</v>
      </c>
      <c r="E398" s="15">
        <v>22</v>
      </c>
      <c r="F398" s="18" t="s">
        <v>750</v>
      </c>
      <c r="G398" s="34" t="s">
        <v>849</v>
      </c>
      <c r="H398" s="18">
        <v>2018</v>
      </c>
      <c r="I398" s="18">
        <v>2023</v>
      </c>
      <c r="J398" s="18">
        <v>791000</v>
      </c>
      <c r="K398" s="18">
        <v>791000</v>
      </c>
      <c r="L398" s="28">
        <v>100</v>
      </c>
      <c r="M398" s="18"/>
      <c r="N398" s="18">
        <v>392250</v>
      </c>
      <c r="O398" s="18">
        <v>392250</v>
      </c>
      <c r="P398" s="18"/>
      <c r="Q398" s="18"/>
      <c r="R398" s="18" t="s">
        <v>340</v>
      </c>
      <c r="S398" s="18"/>
      <c r="T398" s="18" t="s">
        <v>751</v>
      </c>
      <c r="U398" s="18" t="s">
        <v>826</v>
      </c>
    </row>
    <row r="399" spans="1:21" ht="53.25" thickBot="1" x14ac:dyDescent="0.3">
      <c r="A399" s="24">
        <f t="shared" si="14"/>
        <v>165</v>
      </c>
      <c r="B399" s="24">
        <f t="shared" si="15"/>
        <v>165</v>
      </c>
      <c r="C399" s="14">
        <v>975</v>
      </c>
      <c r="D399" s="14" t="s">
        <v>1164</v>
      </c>
      <c r="E399" s="15">
        <v>2</v>
      </c>
      <c r="F399" s="16" t="s">
        <v>753</v>
      </c>
      <c r="G399" s="32" t="s">
        <v>1303</v>
      </c>
      <c r="H399" s="16">
        <v>2021</v>
      </c>
      <c r="I399" s="16">
        <v>2023</v>
      </c>
      <c r="J399" s="25">
        <v>656000</v>
      </c>
      <c r="K399" s="25">
        <v>656000</v>
      </c>
      <c r="L399" s="25">
        <v>100</v>
      </c>
      <c r="M399" s="25"/>
      <c r="N399" s="25">
        <v>150000</v>
      </c>
      <c r="O399" s="25">
        <v>506000</v>
      </c>
      <c r="P399" s="25"/>
      <c r="Q399" s="25"/>
      <c r="R399" s="16" t="s">
        <v>340</v>
      </c>
      <c r="S399" s="16"/>
      <c r="T399" s="16" t="s">
        <v>1165</v>
      </c>
      <c r="U399" s="16" t="s">
        <v>1166</v>
      </c>
    </row>
    <row r="400" spans="1:21" ht="53.25" hidden="1" thickBot="1" x14ac:dyDescent="0.3">
      <c r="A400" s="24" t="str">
        <f t="shared" si="14"/>
        <v/>
      </c>
      <c r="B400" s="24">
        <f t="shared" si="15"/>
        <v>165</v>
      </c>
      <c r="C400" s="17">
        <v>975.3261</v>
      </c>
      <c r="D400" s="17" t="s">
        <v>752</v>
      </c>
      <c r="E400" s="15">
        <v>22</v>
      </c>
      <c r="F400" s="18" t="s">
        <v>753</v>
      </c>
      <c r="G400" s="34" t="s">
        <v>1303</v>
      </c>
      <c r="H400" s="18">
        <v>2021</v>
      </c>
      <c r="I400" s="18">
        <v>2022</v>
      </c>
      <c r="J400" s="18">
        <v>656000</v>
      </c>
      <c r="K400" s="18">
        <v>656000</v>
      </c>
      <c r="L400" s="28">
        <v>100</v>
      </c>
      <c r="M400" s="18">
        <v>150000</v>
      </c>
      <c r="N400" s="18">
        <v>506000</v>
      </c>
      <c r="O400" s="18"/>
      <c r="P400" s="18"/>
      <c r="Q400" s="18"/>
      <c r="R400" s="18" t="s">
        <v>340</v>
      </c>
      <c r="S400" s="18"/>
      <c r="T400" s="18" t="s">
        <v>754</v>
      </c>
      <c r="U400" s="18" t="s">
        <v>755</v>
      </c>
    </row>
    <row r="401" spans="1:21" ht="53.25" thickBot="1" x14ac:dyDescent="0.3">
      <c r="A401" s="24">
        <f t="shared" si="14"/>
        <v>166</v>
      </c>
      <c r="B401" s="24">
        <f t="shared" si="15"/>
        <v>166</v>
      </c>
      <c r="C401" s="14">
        <v>228</v>
      </c>
      <c r="D401" s="14" t="s">
        <v>1167</v>
      </c>
      <c r="E401" s="15">
        <v>2</v>
      </c>
      <c r="F401" s="16" t="s">
        <v>139</v>
      </c>
      <c r="G401" s="32" t="s">
        <v>315</v>
      </c>
      <c r="H401" s="16">
        <v>2020</v>
      </c>
      <c r="I401" s="16">
        <v>2023</v>
      </c>
      <c r="J401" s="25">
        <v>400000</v>
      </c>
      <c r="K401" s="25">
        <v>400000</v>
      </c>
      <c r="L401" s="25">
        <v>100</v>
      </c>
      <c r="M401" s="25"/>
      <c r="N401" s="25">
        <v>200000</v>
      </c>
      <c r="O401" s="25">
        <v>200000</v>
      </c>
      <c r="P401" s="25"/>
      <c r="Q401" s="25"/>
      <c r="R401" s="16" t="s">
        <v>340</v>
      </c>
      <c r="S401" s="16" t="s">
        <v>41</v>
      </c>
      <c r="T401" s="16" t="s">
        <v>139</v>
      </c>
      <c r="U401" s="16" t="s">
        <v>757</v>
      </c>
    </row>
    <row r="402" spans="1:21" ht="42.75" hidden="1" thickBot="1" x14ac:dyDescent="0.3">
      <c r="A402" s="24" t="str">
        <f t="shared" si="14"/>
        <v/>
      </c>
      <c r="B402" s="24">
        <f t="shared" si="15"/>
        <v>166</v>
      </c>
      <c r="C402" s="17">
        <v>228.3262</v>
      </c>
      <c r="D402" s="17" t="s">
        <v>756</v>
      </c>
      <c r="E402" s="15">
        <v>22</v>
      </c>
      <c r="F402" s="18" t="s">
        <v>139</v>
      </c>
      <c r="G402" s="34" t="s">
        <v>315</v>
      </c>
      <c r="H402" s="18">
        <v>2020</v>
      </c>
      <c r="I402" s="18">
        <v>2022</v>
      </c>
      <c r="J402" s="18">
        <v>400000</v>
      </c>
      <c r="K402" s="18">
        <v>400000</v>
      </c>
      <c r="L402" s="28">
        <v>100</v>
      </c>
      <c r="M402" s="18">
        <v>200000</v>
      </c>
      <c r="N402" s="18">
        <v>200000</v>
      </c>
      <c r="O402" s="18"/>
      <c r="P402" s="18"/>
      <c r="Q402" s="18"/>
      <c r="R402" s="18" t="s">
        <v>340</v>
      </c>
      <c r="S402" s="18" t="s">
        <v>41</v>
      </c>
      <c r="T402" s="18" t="s">
        <v>139</v>
      </c>
      <c r="U402" s="18" t="s">
        <v>757</v>
      </c>
    </row>
    <row r="403" spans="1:21" ht="32.25" thickBot="1" x14ac:dyDescent="0.3">
      <c r="A403" s="24">
        <f t="shared" si="14"/>
        <v>167</v>
      </c>
      <c r="B403" s="24">
        <f t="shared" si="15"/>
        <v>167</v>
      </c>
      <c r="C403" s="14">
        <v>229</v>
      </c>
      <c r="D403" s="14" t="s">
        <v>1168</v>
      </c>
      <c r="E403" s="15">
        <v>2</v>
      </c>
      <c r="F403" s="16" t="s">
        <v>759</v>
      </c>
      <c r="G403" s="32" t="s">
        <v>850</v>
      </c>
      <c r="H403" s="16">
        <v>2012</v>
      </c>
      <c r="I403" s="16">
        <v>2021</v>
      </c>
      <c r="J403" s="25">
        <v>428889.86</v>
      </c>
      <c r="K403" s="25">
        <v>428889.86</v>
      </c>
      <c r="L403" s="25">
        <v>100</v>
      </c>
      <c r="M403" s="25">
        <v>274760</v>
      </c>
      <c r="N403" s="25"/>
      <c r="O403" s="25"/>
      <c r="P403" s="25"/>
      <c r="Q403" s="25"/>
      <c r="R403" s="16" t="s">
        <v>340</v>
      </c>
      <c r="S403" s="16" t="s">
        <v>41</v>
      </c>
      <c r="T403" s="16" t="s">
        <v>759</v>
      </c>
      <c r="U403" s="16" t="s">
        <v>760</v>
      </c>
    </row>
    <row r="404" spans="1:21" ht="32.25" hidden="1" thickBot="1" x14ac:dyDescent="0.3">
      <c r="A404" s="24" t="str">
        <f t="shared" si="14"/>
        <v/>
      </c>
      <c r="B404" s="24">
        <f t="shared" si="15"/>
        <v>167</v>
      </c>
      <c r="C404" s="17">
        <v>229.3263</v>
      </c>
      <c r="D404" s="17" t="s">
        <v>758</v>
      </c>
      <c r="E404" s="15">
        <v>22</v>
      </c>
      <c r="F404" s="18" t="s">
        <v>759</v>
      </c>
      <c r="G404" s="34" t="s">
        <v>850</v>
      </c>
      <c r="H404" s="18">
        <v>2012</v>
      </c>
      <c r="I404" s="18">
        <v>2021</v>
      </c>
      <c r="J404" s="18">
        <v>314129.86</v>
      </c>
      <c r="K404" s="18">
        <v>314129.86</v>
      </c>
      <c r="L404" s="28">
        <v>100</v>
      </c>
      <c r="M404" s="18">
        <v>160000</v>
      </c>
      <c r="N404" s="18"/>
      <c r="O404" s="18"/>
      <c r="P404" s="18"/>
      <c r="Q404" s="18"/>
      <c r="R404" s="18" t="s">
        <v>340</v>
      </c>
      <c r="S404" s="18" t="s">
        <v>41</v>
      </c>
      <c r="T404" s="18" t="s">
        <v>759</v>
      </c>
      <c r="U404" s="18" t="s">
        <v>760</v>
      </c>
    </row>
    <row r="405" spans="1:21" ht="74.25" thickBot="1" x14ac:dyDescent="0.3">
      <c r="A405" s="24">
        <f t="shared" si="14"/>
        <v>168</v>
      </c>
      <c r="B405" s="24">
        <f t="shared" si="15"/>
        <v>168</v>
      </c>
      <c r="C405" s="14">
        <v>459</v>
      </c>
      <c r="D405" s="14" t="s">
        <v>1169</v>
      </c>
      <c r="E405" s="15">
        <v>2</v>
      </c>
      <c r="F405" s="16" t="s">
        <v>329</v>
      </c>
      <c r="G405" s="32" t="s">
        <v>490</v>
      </c>
      <c r="H405" s="16">
        <v>2012</v>
      </c>
      <c r="I405" s="16">
        <v>2022</v>
      </c>
      <c r="J405" s="25">
        <v>257756.41</v>
      </c>
      <c r="K405" s="25">
        <v>257756.41</v>
      </c>
      <c r="L405" s="25">
        <v>100</v>
      </c>
      <c r="M405" s="25"/>
      <c r="N405" s="25">
        <v>95000</v>
      </c>
      <c r="O405" s="25"/>
      <c r="P405" s="25"/>
      <c r="Q405" s="25"/>
      <c r="R405" s="16" t="s">
        <v>340</v>
      </c>
      <c r="S405" s="16" t="s">
        <v>41</v>
      </c>
      <c r="T405" s="16" t="s">
        <v>329</v>
      </c>
      <c r="U405" s="16" t="s">
        <v>762</v>
      </c>
    </row>
    <row r="406" spans="1:21" ht="63.75" hidden="1" thickBot="1" x14ac:dyDescent="0.3">
      <c r="A406" s="24" t="str">
        <f t="shared" si="14"/>
        <v/>
      </c>
      <c r="B406" s="24">
        <f t="shared" si="15"/>
        <v>168</v>
      </c>
      <c r="C406" s="17">
        <v>459.32650000000001</v>
      </c>
      <c r="D406" s="17" t="s">
        <v>761</v>
      </c>
      <c r="E406" s="15">
        <v>22</v>
      </c>
      <c r="F406" s="18" t="s">
        <v>329</v>
      </c>
      <c r="G406" s="34" t="s">
        <v>490</v>
      </c>
      <c r="H406" s="18">
        <v>2012</v>
      </c>
      <c r="I406" s="18">
        <v>2021</v>
      </c>
      <c r="J406" s="18">
        <v>257756.41</v>
      </c>
      <c r="K406" s="18">
        <v>257756.41</v>
      </c>
      <c r="L406" s="28">
        <v>100</v>
      </c>
      <c r="M406" s="18">
        <v>95000</v>
      </c>
      <c r="N406" s="18"/>
      <c r="O406" s="18"/>
      <c r="P406" s="18"/>
      <c r="Q406" s="18"/>
      <c r="R406" s="18" t="s">
        <v>340</v>
      </c>
      <c r="S406" s="18" t="s">
        <v>41</v>
      </c>
      <c r="T406" s="18" t="s">
        <v>329</v>
      </c>
      <c r="U406" s="18" t="s">
        <v>762</v>
      </c>
    </row>
    <row r="407" spans="1:21" ht="15.75" thickBot="1" x14ac:dyDescent="0.3">
      <c r="A407" s="24" t="str">
        <f t="shared" si="14"/>
        <v/>
      </c>
      <c r="B407" s="24">
        <f t="shared" si="15"/>
        <v>168</v>
      </c>
      <c r="C407" s="13"/>
      <c r="D407" s="13"/>
      <c r="E407" s="13">
        <v>0</v>
      </c>
      <c r="F407" s="31"/>
      <c r="G407" s="40" t="s">
        <v>254</v>
      </c>
      <c r="H407" s="41"/>
      <c r="I407" s="41"/>
      <c r="J407" s="42"/>
      <c r="K407" s="42"/>
      <c r="L407" s="42"/>
      <c r="M407" s="42"/>
      <c r="N407" s="42"/>
      <c r="O407" s="42"/>
      <c r="P407" s="42"/>
      <c r="Q407" s="42"/>
      <c r="R407" s="41"/>
      <c r="S407" s="41"/>
      <c r="T407" s="41"/>
      <c r="U407" s="53"/>
    </row>
    <row r="408" spans="1:21" ht="168.75" thickBot="1" x14ac:dyDescent="0.3">
      <c r="A408" s="24">
        <f t="shared" si="14"/>
        <v>169</v>
      </c>
      <c r="B408" s="24">
        <f t="shared" si="15"/>
        <v>169</v>
      </c>
      <c r="C408" s="14">
        <v>2673</v>
      </c>
      <c r="D408" s="14" t="s">
        <v>1170</v>
      </c>
      <c r="E408" s="15">
        <v>2</v>
      </c>
      <c r="F408" s="16" t="s">
        <v>503</v>
      </c>
      <c r="G408" s="32" t="s">
        <v>510</v>
      </c>
      <c r="H408" s="16">
        <v>2021</v>
      </c>
      <c r="I408" s="16">
        <v>2025</v>
      </c>
      <c r="J408" s="25">
        <v>50000</v>
      </c>
      <c r="K408" s="25">
        <v>50000</v>
      </c>
      <c r="L408" s="25">
        <v>100</v>
      </c>
      <c r="M408" s="25">
        <v>10000</v>
      </c>
      <c r="N408" s="25">
        <v>10000</v>
      </c>
      <c r="O408" s="25">
        <v>10000</v>
      </c>
      <c r="P408" s="25">
        <v>10000</v>
      </c>
      <c r="Q408" s="25">
        <v>10000</v>
      </c>
      <c r="R408" s="16" t="s">
        <v>17</v>
      </c>
      <c r="S408" s="16"/>
      <c r="T408" s="16" t="s">
        <v>1275</v>
      </c>
      <c r="U408" s="16" t="s">
        <v>764</v>
      </c>
    </row>
    <row r="409" spans="1:21" ht="147.75" hidden="1" thickBot="1" x14ac:dyDescent="0.3">
      <c r="A409" s="24" t="str">
        <f t="shared" si="14"/>
        <v/>
      </c>
      <c r="B409" s="24">
        <f t="shared" si="15"/>
        <v>169</v>
      </c>
      <c r="C409" s="17">
        <v>2673.3136</v>
      </c>
      <c r="D409" s="17" t="s">
        <v>763</v>
      </c>
      <c r="E409" s="15">
        <v>22</v>
      </c>
      <c r="F409" s="18" t="s">
        <v>503</v>
      </c>
      <c r="G409" s="34" t="s">
        <v>510</v>
      </c>
      <c r="H409" s="18">
        <v>2020</v>
      </c>
      <c r="I409" s="18">
        <v>2024</v>
      </c>
      <c r="J409" s="18">
        <v>50000</v>
      </c>
      <c r="K409" s="18">
        <v>50000</v>
      </c>
      <c r="L409" s="28">
        <v>100</v>
      </c>
      <c r="M409" s="18">
        <v>10000</v>
      </c>
      <c r="N409" s="18">
        <v>10000</v>
      </c>
      <c r="O409" s="18">
        <v>10000</v>
      </c>
      <c r="P409" s="18">
        <v>10000</v>
      </c>
      <c r="Q409" s="18"/>
      <c r="R409" s="18" t="s">
        <v>17</v>
      </c>
      <c r="S409" s="18"/>
      <c r="T409" s="18" t="s">
        <v>1426</v>
      </c>
      <c r="U409" s="18" t="s">
        <v>764</v>
      </c>
    </row>
    <row r="410" spans="1:21" ht="63.75" thickBot="1" x14ac:dyDescent="0.3">
      <c r="A410" s="24">
        <f t="shared" si="14"/>
        <v>170</v>
      </c>
      <c r="B410" s="24">
        <f t="shared" si="15"/>
        <v>170</v>
      </c>
      <c r="C410" s="14">
        <v>617</v>
      </c>
      <c r="D410" s="14" t="s">
        <v>1171</v>
      </c>
      <c r="E410" s="15">
        <v>2</v>
      </c>
      <c r="F410" s="16" t="s">
        <v>141</v>
      </c>
      <c r="G410" s="32" t="s">
        <v>316</v>
      </c>
      <c r="H410" s="16">
        <v>2014</v>
      </c>
      <c r="I410" s="16">
        <v>2025</v>
      </c>
      <c r="J410" s="25">
        <v>123600</v>
      </c>
      <c r="K410" s="25">
        <v>123600</v>
      </c>
      <c r="L410" s="25">
        <v>100</v>
      </c>
      <c r="M410" s="25">
        <v>10300</v>
      </c>
      <c r="N410" s="25">
        <v>10300</v>
      </c>
      <c r="O410" s="25">
        <v>10300</v>
      </c>
      <c r="P410" s="25">
        <v>10300</v>
      </c>
      <c r="Q410" s="25">
        <v>10300</v>
      </c>
      <c r="R410" s="16" t="s">
        <v>17</v>
      </c>
      <c r="S410" s="16"/>
      <c r="T410" s="16" t="s">
        <v>1172</v>
      </c>
      <c r="U410" s="16" t="s">
        <v>1173</v>
      </c>
    </row>
    <row r="411" spans="1:21" ht="63.75" hidden="1" thickBot="1" x14ac:dyDescent="0.3">
      <c r="A411" s="24" t="str">
        <f t="shared" si="14"/>
        <v/>
      </c>
      <c r="B411" s="24">
        <f t="shared" si="15"/>
        <v>170</v>
      </c>
      <c r="C411" s="17">
        <v>617.31410000000005</v>
      </c>
      <c r="D411" s="17" t="s">
        <v>763</v>
      </c>
      <c r="E411" s="15">
        <v>22</v>
      </c>
      <c r="F411" s="18" t="s">
        <v>141</v>
      </c>
      <c r="G411" s="34" t="s">
        <v>316</v>
      </c>
      <c r="H411" s="18">
        <v>2014</v>
      </c>
      <c r="I411" s="18">
        <v>2024</v>
      </c>
      <c r="J411" s="18">
        <v>113300</v>
      </c>
      <c r="K411" s="18">
        <v>113300</v>
      </c>
      <c r="L411" s="28">
        <v>100</v>
      </c>
      <c r="M411" s="18">
        <v>10300</v>
      </c>
      <c r="N411" s="18">
        <v>10300</v>
      </c>
      <c r="O411" s="18">
        <v>10300</v>
      </c>
      <c r="P411" s="18">
        <v>10300</v>
      </c>
      <c r="Q411" s="18"/>
      <c r="R411" s="18" t="s">
        <v>17</v>
      </c>
      <c r="S411" s="18"/>
      <c r="T411" s="18" t="s">
        <v>765</v>
      </c>
      <c r="U411" s="18" t="s">
        <v>766</v>
      </c>
    </row>
    <row r="412" spans="1:21" ht="15.75" thickBot="1" x14ac:dyDescent="0.3">
      <c r="A412" s="24" t="str">
        <f t="shared" si="14"/>
        <v/>
      </c>
      <c r="B412" s="24">
        <f t="shared" si="15"/>
        <v>170</v>
      </c>
      <c r="C412" s="13"/>
      <c r="D412" s="13"/>
      <c r="E412" s="13">
        <v>0</v>
      </c>
      <c r="F412" s="31"/>
      <c r="G412" s="49" t="s">
        <v>255</v>
      </c>
      <c r="H412" s="50"/>
      <c r="I412" s="50"/>
      <c r="J412" s="51"/>
      <c r="K412" s="51"/>
      <c r="L412" s="51"/>
      <c r="M412" s="51"/>
      <c r="N412" s="51"/>
      <c r="O412" s="51"/>
      <c r="P412" s="51"/>
      <c r="Q412" s="51"/>
      <c r="R412" s="50"/>
      <c r="S412" s="50"/>
      <c r="T412" s="50"/>
      <c r="U412" s="56"/>
    </row>
    <row r="413" spans="1:21" ht="15.75" thickBot="1" x14ac:dyDescent="0.3">
      <c r="A413" s="24" t="str">
        <f t="shared" si="14"/>
        <v/>
      </c>
      <c r="B413" s="24">
        <f t="shared" si="15"/>
        <v>170</v>
      </c>
      <c r="C413" s="13"/>
      <c r="D413" s="13"/>
      <c r="E413" s="13">
        <v>0</v>
      </c>
      <c r="F413" s="31"/>
      <c r="G413" s="40" t="s">
        <v>256</v>
      </c>
      <c r="H413" s="41"/>
      <c r="I413" s="41"/>
      <c r="J413" s="42"/>
      <c r="K413" s="42"/>
      <c r="L413" s="42"/>
      <c r="M413" s="42"/>
      <c r="N413" s="42"/>
      <c r="O413" s="42"/>
      <c r="P413" s="42"/>
      <c r="Q413" s="42"/>
      <c r="R413" s="41"/>
      <c r="S413" s="41"/>
      <c r="T413" s="41"/>
      <c r="U413" s="53"/>
    </row>
    <row r="414" spans="1:21" ht="15.75" thickBot="1" x14ac:dyDescent="0.3">
      <c r="A414" s="24" t="str">
        <f t="shared" si="14"/>
        <v/>
      </c>
      <c r="B414" s="24">
        <f t="shared" si="15"/>
        <v>170</v>
      </c>
      <c r="C414" s="13"/>
      <c r="D414" s="13"/>
      <c r="E414" s="13">
        <v>0</v>
      </c>
      <c r="F414" s="31"/>
      <c r="G414" s="40" t="s">
        <v>257</v>
      </c>
      <c r="H414" s="41"/>
      <c r="I414" s="41"/>
      <c r="J414" s="42"/>
      <c r="K414" s="42"/>
      <c r="L414" s="42"/>
      <c r="M414" s="42"/>
      <c r="N414" s="42"/>
      <c r="O414" s="42"/>
      <c r="P414" s="42"/>
      <c r="Q414" s="42"/>
      <c r="R414" s="41"/>
      <c r="S414" s="41"/>
      <c r="T414" s="41"/>
      <c r="U414" s="53"/>
    </row>
    <row r="415" spans="1:21" ht="74.25" thickBot="1" x14ac:dyDescent="0.3">
      <c r="A415" s="24">
        <f t="shared" si="14"/>
        <v>171</v>
      </c>
      <c r="B415" s="24">
        <f t="shared" si="15"/>
        <v>171</v>
      </c>
      <c r="C415" s="21">
        <v>2548</v>
      </c>
      <c r="D415" s="21" t="s">
        <v>767</v>
      </c>
      <c r="E415" s="13">
        <v>3</v>
      </c>
      <c r="F415" s="13" t="s">
        <v>379</v>
      </c>
      <c r="G415" s="36" t="s">
        <v>381</v>
      </c>
      <c r="H415" s="13">
        <v>2019</v>
      </c>
      <c r="I415" s="13">
        <v>2022</v>
      </c>
      <c r="J415" s="27">
        <v>8000</v>
      </c>
      <c r="K415" s="27">
        <v>8000</v>
      </c>
      <c r="L415" s="27">
        <v>100</v>
      </c>
      <c r="M415" s="27">
        <v>2000</v>
      </c>
      <c r="N415" s="27">
        <v>2000</v>
      </c>
      <c r="O415" s="27"/>
      <c r="P415" s="27"/>
      <c r="Q415" s="27"/>
      <c r="R415" s="13" t="s">
        <v>146</v>
      </c>
      <c r="S415" s="13"/>
      <c r="T415" s="13" t="s">
        <v>768</v>
      </c>
      <c r="U415" s="13" t="s">
        <v>769</v>
      </c>
    </row>
    <row r="416" spans="1:21" ht="32.25" thickBot="1" x14ac:dyDescent="0.3">
      <c r="A416" s="24">
        <f t="shared" si="14"/>
        <v>172</v>
      </c>
      <c r="B416" s="24">
        <f t="shared" si="15"/>
        <v>172</v>
      </c>
      <c r="C416" s="21">
        <v>2547</v>
      </c>
      <c r="D416" s="21" t="s">
        <v>770</v>
      </c>
      <c r="E416" s="13">
        <v>3</v>
      </c>
      <c r="F416" s="13" t="s">
        <v>380</v>
      </c>
      <c r="G416" s="36" t="s">
        <v>382</v>
      </c>
      <c r="H416" s="13">
        <v>2019</v>
      </c>
      <c r="I416" s="13">
        <v>2022</v>
      </c>
      <c r="J416" s="27">
        <v>8000</v>
      </c>
      <c r="K416" s="27">
        <v>8000</v>
      </c>
      <c r="L416" s="27">
        <v>100</v>
      </c>
      <c r="M416" s="27">
        <v>2000</v>
      </c>
      <c r="N416" s="27">
        <v>2000</v>
      </c>
      <c r="O416" s="27"/>
      <c r="P416" s="27"/>
      <c r="Q416" s="27"/>
      <c r="R416" s="13" t="s">
        <v>146</v>
      </c>
      <c r="S416" s="13"/>
      <c r="T416" s="13" t="s">
        <v>771</v>
      </c>
      <c r="U416" s="13" t="s">
        <v>772</v>
      </c>
    </row>
    <row r="417" spans="1:21" ht="63.75" thickBot="1" x14ac:dyDescent="0.3">
      <c r="A417" s="24">
        <f t="shared" si="14"/>
        <v>173</v>
      </c>
      <c r="B417" s="24">
        <f t="shared" si="15"/>
        <v>173</v>
      </c>
      <c r="C417" s="21">
        <v>1767</v>
      </c>
      <c r="D417" s="21" t="s">
        <v>773</v>
      </c>
      <c r="E417" s="13">
        <v>3</v>
      </c>
      <c r="F417" s="13" t="s">
        <v>395</v>
      </c>
      <c r="G417" s="36" t="s">
        <v>489</v>
      </c>
      <c r="H417" s="13">
        <v>2016</v>
      </c>
      <c r="I417" s="13">
        <v>2022</v>
      </c>
      <c r="J417" s="27">
        <v>159400</v>
      </c>
      <c r="K417" s="27">
        <v>159400</v>
      </c>
      <c r="L417" s="27">
        <v>100</v>
      </c>
      <c r="M417" s="27">
        <v>25000</v>
      </c>
      <c r="N417" s="27">
        <v>25000</v>
      </c>
      <c r="O417" s="27"/>
      <c r="P417" s="27"/>
      <c r="Q417" s="27"/>
      <c r="R417" s="13" t="s">
        <v>146</v>
      </c>
      <c r="S417" s="13"/>
      <c r="T417" s="13" t="s">
        <v>774</v>
      </c>
      <c r="U417" s="13" t="s">
        <v>775</v>
      </c>
    </row>
    <row r="418" spans="1:21" ht="105.75" thickBot="1" x14ac:dyDescent="0.3">
      <c r="A418" s="24">
        <f t="shared" si="14"/>
        <v>174</v>
      </c>
      <c r="B418" s="24">
        <f t="shared" si="15"/>
        <v>174</v>
      </c>
      <c r="C418" s="21">
        <v>1766</v>
      </c>
      <c r="D418" s="21" t="s">
        <v>776</v>
      </c>
      <c r="E418" s="13">
        <v>3</v>
      </c>
      <c r="F418" s="13" t="s">
        <v>331</v>
      </c>
      <c r="G418" s="36" t="s">
        <v>334</v>
      </c>
      <c r="H418" s="13">
        <v>2016</v>
      </c>
      <c r="I418" s="13">
        <v>2022</v>
      </c>
      <c r="J418" s="27">
        <v>62000</v>
      </c>
      <c r="K418" s="27">
        <v>62000</v>
      </c>
      <c r="L418" s="27">
        <v>100</v>
      </c>
      <c r="M418" s="27">
        <v>10000</v>
      </c>
      <c r="N418" s="27">
        <v>10000</v>
      </c>
      <c r="O418" s="27"/>
      <c r="P418" s="27"/>
      <c r="Q418" s="27"/>
      <c r="R418" s="13" t="s">
        <v>146</v>
      </c>
      <c r="S418" s="13"/>
      <c r="T418" s="13" t="s">
        <v>777</v>
      </c>
      <c r="U418" s="13" t="s">
        <v>778</v>
      </c>
    </row>
    <row r="419" spans="1:21" ht="74.25" thickBot="1" x14ac:dyDescent="0.3">
      <c r="A419" s="24">
        <f t="shared" si="14"/>
        <v>175</v>
      </c>
      <c r="B419" s="24">
        <f t="shared" si="15"/>
        <v>175</v>
      </c>
      <c r="C419" s="21">
        <v>1160</v>
      </c>
      <c r="D419" s="21" t="s">
        <v>779</v>
      </c>
      <c r="E419" s="13">
        <v>3</v>
      </c>
      <c r="F419" s="13" t="s">
        <v>145</v>
      </c>
      <c r="G419" s="36" t="s">
        <v>317</v>
      </c>
      <c r="H419" s="13">
        <v>2007</v>
      </c>
      <c r="I419" s="13">
        <v>2022</v>
      </c>
      <c r="J419" s="27">
        <v>114000</v>
      </c>
      <c r="K419" s="27">
        <v>114000</v>
      </c>
      <c r="L419" s="27">
        <v>100</v>
      </c>
      <c r="M419" s="27">
        <v>10000</v>
      </c>
      <c r="N419" s="27">
        <v>10000</v>
      </c>
      <c r="O419" s="27"/>
      <c r="P419" s="27"/>
      <c r="Q419" s="27"/>
      <c r="R419" s="13" t="s">
        <v>146</v>
      </c>
      <c r="S419" s="13"/>
      <c r="T419" s="13" t="s">
        <v>780</v>
      </c>
      <c r="U419" s="13" t="s">
        <v>781</v>
      </c>
    </row>
    <row r="420" spans="1:21" ht="32.25" thickBot="1" x14ac:dyDescent="0.3">
      <c r="A420" s="24">
        <f t="shared" si="14"/>
        <v>176</v>
      </c>
      <c r="B420" s="24">
        <f t="shared" si="15"/>
        <v>176</v>
      </c>
      <c r="C420" s="21">
        <v>1159</v>
      </c>
      <c r="D420" s="21" t="s">
        <v>782</v>
      </c>
      <c r="E420" s="13">
        <v>3</v>
      </c>
      <c r="F420" s="13" t="s">
        <v>147</v>
      </c>
      <c r="G420" s="36" t="s">
        <v>318</v>
      </c>
      <c r="H420" s="13">
        <v>2011</v>
      </c>
      <c r="I420" s="13">
        <v>2022</v>
      </c>
      <c r="J420" s="27">
        <v>20000</v>
      </c>
      <c r="K420" s="27">
        <v>20000</v>
      </c>
      <c r="L420" s="27">
        <v>100</v>
      </c>
      <c r="M420" s="27">
        <v>2500</v>
      </c>
      <c r="N420" s="27">
        <v>2500</v>
      </c>
      <c r="O420" s="27"/>
      <c r="P420" s="27"/>
      <c r="Q420" s="27"/>
      <c r="R420" s="13" t="s">
        <v>146</v>
      </c>
      <c r="S420" s="13"/>
      <c r="T420" s="13" t="s">
        <v>783</v>
      </c>
      <c r="U420" s="13" t="s">
        <v>784</v>
      </c>
    </row>
    <row r="421" spans="1:21" ht="15.75" thickBot="1" x14ac:dyDescent="0.3">
      <c r="A421" s="24" t="str">
        <f t="shared" si="14"/>
        <v/>
      </c>
      <c r="B421" s="24">
        <f t="shared" si="15"/>
        <v>176</v>
      </c>
      <c r="C421" s="13"/>
      <c r="D421" s="13"/>
      <c r="E421" s="13">
        <v>0</v>
      </c>
      <c r="F421" s="31"/>
      <c r="G421" s="40" t="s">
        <v>369</v>
      </c>
      <c r="H421" s="41"/>
      <c r="I421" s="41"/>
      <c r="J421" s="42"/>
      <c r="K421" s="42"/>
      <c r="L421" s="42"/>
      <c r="M421" s="42"/>
      <c r="N421" s="42"/>
      <c r="O421" s="42"/>
      <c r="P421" s="42"/>
      <c r="Q421" s="42"/>
      <c r="R421" s="41"/>
      <c r="S421" s="41"/>
      <c r="T421" s="41"/>
      <c r="U421" s="53"/>
    </row>
    <row r="422" spans="1:21" ht="15.75" thickBot="1" x14ac:dyDescent="0.3">
      <c r="A422" s="24" t="str">
        <f t="shared" si="14"/>
        <v/>
      </c>
      <c r="B422" s="24">
        <f t="shared" si="15"/>
        <v>176</v>
      </c>
      <c r="C422" s="13"/>
      <c r="D422" s="13"/>
      <c r="E422" s="13">
        <v>0</v>
      </c>
      <c r="F422" s="31"/>
      <c r="G422" s="49" t="s">
        <v>258</v>
      </c>
      <c r="H422" s="50"/>
      <c r="I422" s="50"/>
      <c r="J422" s="51"/>
      <c r="K422" s="51"/>
      <c r="L422" s="51"/>
      <c r="M422" s="51"/>
      <c r="N422" s="51"/>
      <c r="O422" s="51"/>
      <c r="P422" s="51"/>
      <c r="Q422" s="51"/>
      <c r="R422" s="50"/>
      <c r="S422" s="50"/>
      <c r="T422" s="50"/>
      <c r="U422" s="56"/>
    </row>
    <row r="423" spans="1:21" ht="15.75" thickBot="1" x14ac:dyDescent="0.3">
      <c r="A423" s="24" t="str">
        <f t="shared" si="14"/>
        <v/>
      </c>
      <c r="B423" s="24">
        <f t="shared" si="15"/>
        <v>176</v>
      </c>
      <c r="C423" s="13"/>
      <c r="D423" s="13"/>
      <c r="E423" s="13">
        <v>0</v>
      </c>
      <c r="F423" s="31"/>
      <c r="G423" s="40" t="s">
        <v>259</v>
      </c>
      <c r="H423" s="41"/>
      <c r="I423" s="41"/>
      <c r="J423" s="42"/>
      <c r="K423" s="42"/>
      <c r="L423" s="42"/>
      <c r="M423" s="42"/>
      <c r="N423" s="42"/>
      <c r="O423" s="42"/>
      <c r="P423" s="42"/>
      <c r="Q423" s="42"/>
      <c r="R423" s="41"/>
      <c r="S423" s="41"/>
      <c r="T423" s="41"/>
      <c r="U423" s="53"/>
    </row>
    <row r="424" spans="1:21" ht="126.75" thickBot="1" x14ac:dyDescent="0.3">
      <c r="A424" s="24">
        <f t="shared" si="14"/>
        <v>177</v>
      </c>
      <c r="B424" s="24">
        <f t="shared" si="15"/>
        <v>177</v>
      </c>
      <c r="C424" s="14">
        <v>625</v>
      </c>
      <c r="D424" s="14" t="s">
        <v>1174</v>
      </c>
      <c r="E424" s="15">
        <v>2</v>
      </c>
      <c r="F424" s="16" t="s">
        <v>504</v>
      </c>
      <c r="G424" s="32" t="s">
        <v>511</v>
      </c>
      <c r="H424" s="16">
        <v>2019</v>
      </c>
      <c r="I424" s="16">
        <v>2025</v>
      </c>
      <c r="J424" s="25">
        <v>3691891</v>
      </c>
      <c r="K424" s="25">
        <v>2131000</v>
      </c>
      <c r="L424" s="25">
        <v>57.72</v>
      </c>
      <c r="M424" s="25">
        <v>206200</v>
      </c>
      <c r="N424" s="25">
        <v>206200</v>
      </c>
      <c r="O424" s="25">
        <v>206200</v>
      </c>
      <c r="P424" s="25">
        <v>550000</v>
      </c>
      <c r="Q424" s="25">
        <v>550000</v>
      </c>
      <c r="R424" s="16" t="s">
        <v>17</v>
      </c>
      <c r="S424" s="16"/>
      <c r="T424" s="16" t="s">
        <v>785</v>
      </c>
      <c r="U424" s="16" t="s">
        <v>786</v>
      </c>
    </row>
    <row r="425" spans="1:21" ht="105.75" hidden="1" thickBot="1" x14ac:dyDescent="0.3">
      <c r="A425" s="24" t="str">
        <f t="shared" si="14"/>
        <v/>
      </c>
      <c r="B425" s="24">
        <f t="shared" si="15"/>
        <v>177</v>
      </c>
      <c r="C425" s="17">
        <v>625.3143</v>
      </c>
      <c r="D425" s="17" t="s">
        <v>763</v>
      </c>
      <c r="E425" s="15">
        <v>22</v>
      </c>
      <c r="F425" s="18" t="s">
        <v>504</v>
      </c>
      <c r="G425" s="34" t="s">
        <v>511</v>
      </c>
      <c r="H425" s="18">
        <v>2019</v>
      </c>
      <c r="I425" s="18">
        <v>2024</v>
      </c>
      <c r="J425" s="18">
        <v>3141891</v>
      </c>
      <c r="K425" s="18">
        <v>1581000</v>
      </c>
      <c r="L425" s="28">
        <v>50.32</v>
      </c>
      <c r="M425" s="18">
        <v>206200</v>
      </c>
      <c r="N425" s="18">
        <v>206200</v>
      </c>
      <c r="O425" s="18">
        <v>206200</v>
      </c>
      <c r="P425" s="18">
        <v>550000</v>
      </c>
      <c r="Q425" s="18"/>
      <c r="R425" s="18" t="s">
        <v>17</v>
      </c>
      <c r="S425" s="18"/>
      <c r="T425" s="18" t="s">
        <v>785</v>
      </c>
      <c r="U425" s="18" t="s">
        <v>786</v>
      </c>
    </row>
    <row r="426" spans="1:21" ht="126.75" thickBot="1" x14ac:dyDescent="0.3">
      <c r="A426" s="24">
        <f t="shared" si="14"/>
        <v>178</v>
      </c>
      <c r="B426" s="24">
        <f t="shared" si="15"/>
        <v>178</v>
      </c>
      <c r="C426" s="14">
        <v>2801</v>
      </c>
      <c r="D426" s="14" t="s">
        <v>1175</v>
      </c>
      <c r="E426" s="15">
        <v>2</v>
      </c>
      <c r="F426" s="16" t="s">
        <v>505</v>
      </c>
      <c r="G426" s="32" t="s">
        <v>512</v>
      </c>
      <c r="H426" s="16">
        <v>2019</v>
      </c>
      <c r="I426" s="16">
        <v>2025</v>
      </c>
      <c r="J426" s="25">
        <v>361095</v>
      </c>
      <c r="K426" s="25">
        <v>193095</v>
      </c>
      <c r="L426" s="25">
        <v>53.47</v>
      </c>
      <c r="M426" s="25">
        <v>27585</v>
      </c>
      <c r="N426" s="25">
        <v>27585</v>
      </c>
      <c r="O426" s="25">
        <v>27585</v>
      </c>
      <c r="P426" s="25">
        <v>27585</v>
      </c>
      <c r="Q426" s="25">
        <v>27585</v>
      </c>
      <c r="R426" s="16" t="s">
        <v>17</v>
      </c>
      <c r="S426" s="16"/>
      <c r="T426" s="16" t="s">
        <v>1176</v>
      </c>
      <c r="U426" s="16" t="s">
        <v>1177</v>
      </c>
    </row>
    <row r="427" spans="1:21" ht="116.25" hidden="1" thickBot="1" x14ac:dyDescent="0.3">
      <c r="A427" s="24" t="str">
        <f t="shared" si="14"/>
        <v/>
      </c>
      <c r="B427" s="24">
        <f t="shared" si="15"/>
        <v>178</v>
      </c>
      <c r="C427" s="17">
        <v>2801.3141999999998</v>
      </c>
      <c r="D427" s="17" t="s">
        <v>763</v>
      </c>
      <c r="E427" s="15">
        <v>22</v>
      </c>
      <c r="F427" s="18" t="s">
        <v>505</v>
      </c>
      <c r="G427" s="34" t="s">
        <v>512</v>
      </c>
      <c r="H427" s="18">
        <v>2019</v>
      </c>
      <c r="I427" s="18">
        <v>2024</v>
      </c>
      <c r="J427" s="18">
        <v>333510</v>
      </c>
      <c r="K427" s="18">
        <v>165510</v>
      </c>
      <c r="L427" s="28">
        <v>49.63</v>
      </c>
      <c r="M427" s="18">
        <v>27585</v>
      </c>
      <c r="N427" s="18">
        <v>27585</v>
      </c>
      <c r="O427" s="18">
        <v>27585</v>
      </c>
      <c r="P427" s="18">
        <v>27585</v>
      </c>
      <c r="Q427" s="18"/>
      <c r="R427" s="18" t="s">
        <v>17</v>
      </c>
      <c r="S427" s="18"/>
      <c r="T427" s="18" t="s">
        <v>787</v>
      </c>
      <c r="U427" s="18" t="s">
        <v>788</v>
      </c>
    </row>
    <row r="428" spans="1:21" ht="15.75" thickBot="1" x14ac:dyDescent="0.3">
      <c r="A428" s="24" t="str">
        <f t="shared" si="14"/>
        <v/>
      </c>
      <c r="B428" s="24">
        <f t="shared" si="15"/>
        <v>178</v>
      </c>
      <c r="C428" s="13"/>
      <c r="D428" s="13"/>
      <c r="E428" s="13">
        <v>0</v>
      </c>
      <c r="F428" s="31"/>
      <c r="G428" s="40" t="s">
        <v>260</v>
      </c>
      <c r="H428" s="41"/>
      <c r="I428" s="41"/>
      <c r="J428" s="42"/>
      <c r="K428" s="42"/>
      <c r="L428" s="42"/>
      <c r="M428" s="42"/>
      <c r="N428" s="42"/>
      <c r="O428" s="42"/>
      <c r="P428" s="42"/>
      <c r="Q428" s="42"/>
      <c r="R428" s="41"/>
      <c r="S428" s="41"/>
      <c r="T428" s="41"/>
      <c r="U428" s="53"/>
    </row>
    <row r="429" spans="1:21" ht="84.75" thickBot="1" x14ac:dyDescent="0.3">
      <c r="A429" s="24">
        <f t="shared" si="14"/>
        <v>179</v>
      </c>
      <c r="B429" s="24">
        <f t="shared" si="15"/>
        <v>179</v>
      </c>
      <c r="C429" s="14">
        <v>3137</v>
      </c>
      <c r="D429" s="14" t="s">
        <v>1178</v>
      </c>
      <c r="E429" s="15">
        <v>1</v>
      </c>
      <c r="F429" s="20" t="s">
        <v>1179</v>
      </c>
      <c r="G429" s="33" t="s">
        <v>1284</v>
      </c>
      <c r="H429" s="20">
        <v>2021</v>
      </c>
      <c r="I429" s="20">
        <v>2022</v>
      </c>
      <c r="J429" s="26">
        <v>15000</v>
      </c>
      <c r="K429" s="26">
        <v>15000</v>
      </c>
      <c r="L429" s="26">
        <v>100</v>
      </c>
      <c r="M429" s="26">
        <v>15000</v>
      </c>
      <c r="N429" s="26"/>
      <c r="O429" s="26"/>
      <c r="P429" s="26"/>
      <c r="Q429" s="26"/>
      <c r="R429" s="20" t="s">
        <v>17</v>
      </c>
      <c r="S429" s="20"/>
      <c r="T429" s="20" t="s">
        <v>1180</v>
      </c>
      <c r="U429" s="20" t="s">
        <v>1181</v>
      </c>
    </row>
    <row r="430" spans="1:21" ht="263.25" thickBot="1" x14ac:dyDescent="0.3">
      <c r="A430" s="24">
        <f t="shared" si="14"/>
        <v>180</v>
      </c>
      <c r="B430" s="24">
        <f t="shared" si="15"/>
        <v>180</v>
      </c>
      <c r="C430" s="14">
        <v>436</v>
      </c>
      <c r="D430" s="14" t="s">
        <v>1182</v>
      </c>
      <c r="E430" s="15">
        <v>2</v>
      </c>
      <c r="F430" s="16" t="s">
        <v>151</v>
      </c>
      <c r="G430" s="32" t="s">
        <v>319</v>
      </c>
      <c r="H430" s="16">
        <v>2012</v>
      </c>
      <c r="I430" s="16">
        <v>2025</v>
      </c>
      <c r="J430" s="25">
        <v>674840</v>
      </c>
      <c r="K430" s="25">
        <v>674840</v>
      </c>
      <c r="L430" s="25">
        <v>100</v>
      </c>
      <c r="M430" s="25">
        <v>46310</v>
      </c>
      <c r="N430" s="25">
        <v>68910</v>
      </c>
      <c r="O430" s="25">
        <v>68910</v>
      </c>
      <c r="P430" s="25">
        <v>46500</v>
      </c>
      <c r="Q430" s="25">
        <v>46500</v>
      </c>
      <c r="R430" s="16" t="s">
        <v>17</v>
      </c>
      <c r="S430" s="16"/>
      <c r="T430" s="16" t="s">
        <v>1276</v>
      </c>
      <c r="U430" s="16" t="s">
        <v>790</v>
      </c>
    </row>
    <row r="431" spans="1:21" ht="231.75" hidden="1" thickBot="1" x14ac:dyDescent="0.3">
      <c r="A431" s="24" t="str">
        <f t="shared" si="14"/>
        <v/>
      </c>
      <c r="B431" s="24">
        <f t="shared" si="15"/>
        <v>180</v>
      </c>
      <c r="C431" s="17">
        <v>436.31799999999998</v>
      </c>
      <c r="D431" s="17" t="s">
        <v>789</v>
      </c>
      <c r="E431" s="15">
        <v>22</v>
      </c>
      <c r="F431" s="18" t="s">
        <v>151</v>
      </c>
      <c r="G431" s="34" t="s">
        <v>319</v>
      </c>
      <c r="H431" s="18">
        <v>2012</v>
      </c>
      <c r="I431" s="18">
        <v>2024</v>
      </c>
      <c r="J431" s="18">
        <v>628340</v>
      </c>
      <c r="K431" s="18">
        <v>628340</v>
      </c>
      <c r="L431" s="28">
        <v>100</v>
      </c>
      <c r="M431" s="18">
        <v>46310</v>
      </c>
      <c r="N431" s="18">
        <v>68910</v>
      </c>
      <c r="O431" s="18">
        <v>68910</v>
      </c>
      <c r="P431" s="18">
        <v>46500</v>
      </c>
      <c r="Q431" s="18"/>
      <c r="R431" s="18" t="s">
        <v>17</v>
      </c>
      <c r="S431" s="18"/>
      <c r="T431" s="18" t="s">
        <v>1427</v>
      </c>
      <c r="U431" s="18" t="s">
        <v>790</v>
      </c>
    </row>
    <row r="432" spans="1:21" ht="15.75" thickBot="1" x14ac:dyDescent="0.3">
      <c r="A432" s="24" t="str">
        <f t="shared" si="14"/>
        <v/>
      </c>
      <c r="B432" s="24">
        <f t="shared" si="15"/>
        <v>180</v>
      </c>
      <c r="C432" s="13"/>
      <c r="D432" s="13"/>
      <c r="E432" s="13">
        <v>0</v>
      </c>
      <c r="F432" s="31"/>
      <c r="G432" s="49" t="s">
        <v>261</v>
      </c>
      <c r="H432" s="50"/>
      <c r="I432" s="50"/>
      <c r="J432" s="51"/>
      <c r="K432" s="51"/>
      <c r="L432" s="51"/>
      <c r="M432" s="51"/>
      <c r="N432" s="51"/>
      <c r="O432" s="51"/>
      <c r="P432" s="51"/>
      <c r="Q432" s="51"/>
      <c r="R432" s="50"/>
      <c r="S432" s="50"/>
      <c r="T432" s="50"/>
      <c r="U432" s="56"/>
    </row>
    <row r="433" spans="1:21" ht="15.75" thickBot="1" x14ac:dyDescent="0.3">
      <c r="A433" s="24" t="str">
        <f t="shared" si="14"/>
        <v/>
      </c>
      <c r="B433" s="24">
        <f t="shared" si="15"/>
        <v>180</v>
      </c>
      <c r="C433" s="13"/>
      <c r="D433" s="13"/>
      <c r="E433" s="13">
        <v>0</v>
      </c>
      <c r="F433" s="31"/>
      <c r="G433" s="40" t="s">
        <v>262</v>
      </c>
      <c r="H433" s="41"/>
      <c r="I433" s="41"/>
      <c r="J433" s="42"/>
      <c r="K433" s="42"/>
      <c r="L433" s="42"/>
      <c r="M433" s="42"/>
      <c r="N433" s="42"/>
      <c r="O433" s="42"/>
      <c r="P433" s="42"/>
      <c r="Q433" s="42"/>
      <c r="R433" s="41"/>
      <c r="S433" s="41"/>
      <c r="T433" s="41"/>
      <c r="U433" s="53"/>
    </row>
    <row r="434" spans="1:21" ht="15.75" thickBot="1" x14ac:dyDescent="0.3">
      <c r="A434" s="24" t="str">
        <f t="shared" si="14"/>
        <v/>
      </c>
      <c r="B434" s="24">
        <f t="shared" si="15"/>
        <v>180</v>
      </c>
      <c r="C434" s="13"/>
      <c r="D434" s="13"/>
      <c r="E434" s="13">
        <v>0</v>
      </c>
      <c r="F434" s="31"/>
      <c r="G434" s="40" t="s">
        <v>263</v>
      </c>
      <c r="H434" s="41"/>
      <c r="I434" s="41"/>
      <c r="J434" s="42"/>
      <c r="K434" s="42"/>
      <c r="L434" s="42"/>
      <c r="M434" s="42"/>
      <c r="N434" s="42"/>
      <c r="O434" s="42"/>
      <c r="P434" s="42"/>
      <c r="Q434" s="42"/>
      <c r="R434" s="41"/>
      <c r="S434" s="41"/>
      <c r="T434" s="41"/>
      <c r="U434" s="53"/>
    </row>
    <row r="435" spans="1:21" ht="15.75" thickBot="1" x14ac:dyDescent="0.3">
      <c r="A435" s="24" t="str">
        <f t="shared" si="14"/>
        <v/>
      </c>
      <c r="B435" s="24">
        <f t="shared" si="15"/>
        <v>180</v>
      </c>
      <c r="C435" s="13"/>
      <c r="D435" s="13"/>
      <c r="E435" s="13">
        <v>0</v>
      </c>
      <c r="F435" s="31"/>
      <c r="G435" s="52" t="s">
        <v>264</v>
      </c>
      <c r="H435" s="47"/>
      <c r="I435" s="47"/>
      <c r="J435" s="48"/>
      <c r="K435" s="48"/>
      <c r="L435" s="48"/>
      <c r="M435" s="48"/>
      <c r="N435" s="48"/>
      <c r="O435" s="48"/>
      <c r="P435" s="48"/>
      <c r="Q435" s="48"/>
      <c r="R435" s="47"/>
      <c r="S435" s="47"/>
      <c r="T435" s="47"/>
      <c r="U435" s="55"/>
    </row>
    <row r="436" spans="1:21" ht="15.75" thickBot="1" x14ac:dyDescent="0.3">
      <c r="A436" s="24" t="str">
        <f t="shared" si="14"/>
        <v/>
      </c>
      <c r="B436" s="24">
        <f t="shared" si="15"/>
        <v>180</v>
      </c>
      <c r="C436" s="13"/>
      <c r="D436" s="13"/>
      <c r="E436" s="13">
        <v>0</v>
      </c>
      <c r="F436" s="31"/>
      <c r="G436" s="46" t="s">
        <v>265</v>
      </c>
      <c r="H436" s="47"/>
      <c r="I436" s="47"/>
      <c r="J436" s="48"/>
      <c r="K436" s="48"/>
      <c r="L436" s="48"/>
      <c r="M436" s="48"/>
      <c r="N436" s="48"/>
      <c r="O436" s="48"/>
      <c r="P436" s="48"/>
      <c r="Q436" s="48"/>
      <c r="R436" s="47"/>
      <c r="S436" s="47"/>
      <c r="T436" s="47"/>
      <c r="U436" s="55"/>
    </row>
    <row r="437" spans="1:21" ht="15.75" thickBot="1" x14ac:dyDescent="0.3">
      <c r="A437" s="24" t="str">
        <f t="shared" si="14"/>
        <v/>
      </c>
      <c r="B437" s="24">
        <f t="shared" si="15"/>
        <v>180</v>
      </c>
      <c r="C437" s="13"/>
      <c r="D437" s="13"/>
      <c r="E437" s="13">
        <v>0</v>
      </c>
      <c r="F437" s="31"/>
      <c r="G437" s="49" t="s">
        <v>266</v>
      </c>
      <c r="H437" s="50"/>
      <c r="I437" s="50"/>
      <c r="J437" s="51"/>
      <c r="K437" s="51"/>
      <c r="L437" s="51"/>
      <c r="M437" s="51"/>
      <c r="N437" s="51"/>
      <c r="O437" s="51"/>
      <c r="P437" s="51"/>
      <c r="Q437" s="51"/>
      <c r="R437" s="50"/>
      <c r="S437" s="50"/>
      <c r="T437" s="50"/>
      <c r="U437" s="56"/>
    </row>
    <row r="438" spans="1:21" ht="15.75" thickBot="1" x14ac:dyDescent="0.3">
      <c r="A438" s="24" t="str">
        <f t="shared" si="14"/>
        <v/>
      </c>
      <c r="B438" s="24">
        <f t="shared" si="15"/>
        <v>180</v>
      </c>
      <c r="C438" s="13"/>
      <c r="D438" s="13"/>
      <c r="E438" s="13">
        <v>0</v>
      </c>
      <c r="F438" s="31"/>
      <c r="G438" s="40" t="s">
        <v>267</v>
      </c>
      <c r="H438" s="41"/>
      <c r="I438" s="41"/>
      <c r="J438" s="42"/>
      <c r="K438" s="42"/>
      <c r="L438" s="42"/>
      <c r="M438" s="42"/>
      <c r="N438" s="42"/>
      <c r="O438" s="42"/>
      <c r="P438" s="42"/>
      <c r="Q438" s="42"/>
      <c r="R438" s="41"/>
      <c r="S438" s="41"/>
      <c r="T438" s="41"/>
      <c r="U438" s="53"/>
    </row>
    <row r="439" spans="1:21" ht="105.75" thickBot="1" x14ac:dyDescent="0.3">
      <c r="A439" s="24">
        <f t="shared" si="14"/>
        <v>181</v>
      </c>
      <c r="B439" s="24">
        <f t="shared" si="15"/>
        <v>181</v>
      </c>
      <c r="C439" s="14">
        <v>3279</v>
      </c>
      <c r="D439" s="14" t="s">
        <v>1322</v>
      </c>
      <c r="E439" s="15">
        <v>1</v>
      </c>
      <c r="F439" s="20" t="s">
        <v>1323</v>
      </c>
      <c r="G439" s="33" t="s">
        <v>1328</v>
      </c>
      <c r="H439" s="20">
        <v>2021</v>
      </c>
      <c r="I439" s="20">
        <v>2022</v>
      </c>
      <c r="J439" s="26">
        <v>1000000</v>
      </c>
      <c r="K439" s="26"/>
      <c r="L439" s="26"/>
      <c r="M439" s="26"/>
      <c r="N439" s="26"/>
      <c r="O439" s="26"/>
      <c r="P439" s="26"/>
      <c r="Q439" s="26"/>
      <c r="R439" s="20" t="s">
        <v>84</v>
      </c>
      <c r="S439" s="20" t="s">
        <v>342</v>
      </c>
      <c r="T439" s="20" t="s">
        <v>1324</v>
      </c>
      <c r="U439" s="20" t="s">
        <v>1325</v>
      </c>
    </row>
    <row r="440" spans="1:21" ht="179.25" thickBot="1" x14ac:dyDescent="0.3">
      <c r="A440" s="24">
        <f t="shared" si="14"/>
        <v>182</v>
      </c>
      <c r="B440" s="24">
        <f t="shared" si="15"/>
        <v>182</v>
      </c>
      <c r="C440" s="14">
        <v>3135</v>
      </c>
      <c r="D440" s="14" t="s">
        <v>1183</v>
      </c>
      <c r="E440" s="15">
        <v>1</v>
      </c>
      <c r="F440" s="20" t="s">
        <v>1184</v>
      </c>
      <c r="G440" s="33" t="s">
        <v>1285</v>
      </c>
      <c r="H440" s="20">
        <v>2021</v>
      </c>
      <c r="I440" s="20">
        <v>2023</v>
      </c>
      <c r="J440" s="26"/>
      <c r="K440" s="26"/>
      <c r="L440" s="26"/>
      <c r="M440" s="26"/>
      <c r="N440" s="26"/>
      <c r="O440" s="26"/>
      <c r="P440" s="26"/>
      <c r="Q440" s="26"/>
      <c r="R440" s="20" t="s">
        <v>17</v>
      </c>
      <c r="S440" s="20"/>
      <c r="T440" s="20" t="s">
        <v>1185</v>
      </c>
      <c r="U440" s="20" t="s">
        <v>1186</v>
      </c>
    </row>
    <row r="441" spans="1:21" ht="15.75" thickBot="1" x14ac:dyDescent="0.3">
      <c r="A441" s="24" t="str">
        <f t="shared" si="14"/>
        <v/>
      </c>
      <c r="B441" s="24">
        <f t="shared" si="15"/>
        <v>182</v>
      </c>
      <c r="C441" s="13"/>
      <c r="D441" s="13"/>
      <c r="E441" s="13">
        <v>0</v>
      </c>
      <c r="F441" s="31"/>
      <c r="G441" s="40" t="s">
        <v>268</v>
      </c>
      <c r="H441" s="41"/>
      <c r="I441" s="41"/>
      <c r="J441" s="42"/>
      <c r="K441" s="42"/>
      <c r="L441" s="42"/>
      <c r="M441" s="42"/>
      <c r="N441" s="42"/>
      <c r="O441" s="42"/>
      <c r="P441" s="42"/>
      <c r="Q441" s="42"/>
      <c r="R441" s="41"/>
      <c r="S441" s="41"/>
      <c r="T441" s="41"/>
      <c r="U441" s="53"/>
    </row>
    <row r="442" spans="1:21" ht="189.75" thickBot="1" x14ac:dyDescent="0.3">
      <c r="A442" s="24">
        <f t="shared" si="14"/>
        <v>183</v>
      </c>
      <c r="B442" s="24">
        <f t="shared" si="15"/>
        <v>183</v>
      </c>
      <c r="C442" s="14">
        <v>3150</v>
      </c>
      <c r="D442" s="14" t="s">
        <v>1187</v>
      </c>
      <c r="E442" s="15">
        <v>1</v>
      </c>
      <c r="F442" s="20" t="s">
        <v>1188</v>
      </c>
      <c r="G442" s="33" t="s">
        <v>1286</v>
      </c>
      <c r="H442" s="20">
        <v>2015</v>
      </c>
      <c r="I442" s="20">
        <v>2025</v>
      </c>
      <c r="J442" s="26">
        <v>45104.15</v>
      </c>
      <c r="K442" s="26">
        <v>45104.15</v>
      </c>
      <c r="L442" s="26">
        <v>100</v>
      </c>
      <c r="M442" s="26">
        <v>4000</v>
      </c>
      <c r="N442" s="26">
        <v>5000</v>
      </c>
      <c r="O442" s="26">
        <v>5000</v>
      </c>
      <c r="P442" s="26">
        <v>5000</v>
      </c>
      <c r="Q442" s="26">
        <v>5000</v>
      </c>
      <c r="R442" s="20" t="s">
        <v>15</v>
      </c>
      <c r="S442" s="20"/>
      <c r="T442" s="20" t="s">
        <v>1189</v>
      </c>
      <c r="U442" s="20" t="s">
        <v>1190</v>
      </c>
    </row>
    <row r="443" spans="1:21" ht="252.75" thickBot="1" x14ac:dyDescent="0.3">
      <c r="A443" s="24">
        <f t="shared" si="14"/>
        <v>184</v>
      </c>
      <c r="B443" s="24">
        <f t="shared" si="15"/>
        <v>184</v>
      </c>
      <c r="C443" s="14">
        <v>3149</v>
      </c>
      <c r="D443" s="14" t="s">
        <v>1191</v>
      </c>
      <c r="E443" s="15">
        <v>1</v>
      </c>
      <c r="F443" s="20" t="s">
        <v>1192</v>
      </c>
      <c r="G443" s="33" t="s">
        <v>1304</v>
      </c>
      <c r="H443" s="20">
        <v>2007</v>
      </c>
      <c r="I443" s="20">
        <v>2025</v>
      </c>
      <c r="J443" s="26">
        <v>80498.89</v>
      </c>
      <c r="K443" s="26">
        <v>80498.89</v>
      </c>
      <c r="L443" s="26">
        <v>100</v>
      </c>
      <c r="M443" s="26">
        <v>6000</v>
      </c>
      <c r="N443" s="26">
        <v>5000</v>
      </c>
      <c r="O443" s="26">
        <v>5000</v>
      </c>
      <c r="P443" s="26">
        <v>5000</v>
      </c>
      <c r="Q443" s="26">
        <v>5000</v>
      </c>
      <c r="R443" s="20" t="s">
        <v>15</v>
      </c>
      <c r="S443" s="20"/>
      <c r="T443" s="20" t="s">
        <v>1193</v>
      </c>
      <c r="U443" s="20" t="s">
        <v>1194</v>
      </c>
    </row>
    <row r="444" spans="1:21" ht="389.25" thickBot="1" x14ac:dyDescent="0.3">
      <c r="A444" s="24">
        <f t="shared" si="14"/>
        <v>185</v>
      </c>
      <c r="B444" s="24">
        <f t="shared" si="15"/>
        <v>185</v>
      </c>
      <c r="C444" s="14">
        <v>3148</v>
      </c>
      <c r="D444" s="14" t="s">
        <v>1195</v>
      </c>
      <c r="E444" s="15">
        <v>1</v>
      </c>
      <c r="F444" s="20" t="s">
        <v>1196</v>
      </c>
      <c r="G444" s="33" t="s">
        <v>1447</v>
      </c>
      <c r="H444" s="20">
        <v>2007</v>
      </c>
      <c r="I444" s="20">
        <v>2025</v>
      </c>
      <c r="J444" s="26">
        <v>45787.87</v>
      </c>
      <c r="K444" s="26">
        <v>45787.87</v>
      </c>
      <c r="L444" s="26">
        <v>100</v>
      </c>
      <c r="M444" s="26">
        <v>2875</v>
      </c>
      <c r="N444" s="26">
        <v>2875</v>
      </c>
      <c r="O444" s="26">
        <v>2875</v>
      </c>
      <c r="P444" s="26">
        <v>2875</v>
      </c>
      <c r="Q444" s="26">
        <v>2875</v>
      </c>
      <c r="R444" s="20" t="s">
        <v>15</v>
      </c>
      <c r="S444" s="20"/>
      <c r="T444" s="20" t="s">
        <v>1277</v>
      </c>
      <c r="U444" s="20" t="s">
        <v>1278</v>
      </c>
    </row>
    <row r="445" spans="1:21" ht="15.75" thickBot="1" x14ac:dyDescent="0.3">
      <c r="A445" s="24" t="str">
        <f t="shared" si="14"/>
        <v/>
      </c>
      <c r="B445" s="24">
        <f t="shared" si="15"/>
        <v>185</v>
      </c>
      <c r="C445" s="13"/>
      <c r="D445" s="13"/>
      <c r="E445" s="13">
        <v>0</v>
      </c>
      <c r="F445" s="31"/>
      <c r="G445" s="40" t="s">
        <v>269</v>
      </c>
      <c r="H445" s="41"/>
      <c r="I445" s="41"/>
      <c r="J445" s="42"/>
      <c r="K445" s="42"/>
      <c r="L445" s="42"/>
      <c r="M445" s="42"/>
      <c r="N445" s="42"/>
      <c r="O445" s="42"/>
      <c r="P445" s="42"/>
      <c r="Q445" s="42"/>
      <c r="R445" s="41"/>
      <c r="S445" s="41"/>
      <c r="T445" s="41"/>
      <c r="U445" s="53"/>
    </row>
    <row r="446" spans="1:21" ht="42.75" thickBot="1" x14ac:dyDescent="0.3">
      <c r="A446" s="24">
        <f t="shared" si="14"/>
        <v>186</v>
      </c>
      <c r="B446" s="24">
        <f t="shared" si="15"/>
        <v>186</v>
      </c>
      <c r="C446" s="14">
        <v>245</v>
      </c>
      <c r="D446" s="14" t="s">
        <v>1197</v>
      </c>
      <c r="E446" s="15">
        <v>2</v>
      </c>
      <c r="F446" s="16" t="s">
        <v>161</v>
      </c>
      <c r="G446" s="32" t="s">
        <v>320</v>
      </c>
      <c r="H446" s="16">
        <v>2008</v>
      </c>
      <c r="I446" s="16">
        <v>2025</v>
      </c>
      <c r="J446" s="25">
        <v>4617.17</v>
      </c>
      <c r="K446" s="25">
        <v>4617.17</v>
      </c>
      <c r="L446" s="25">
        <v>100</v>
      </c>
      <c r="M446" s="25">
        <v>300</v>
      </c>
      <c r="N446" s="25">
        <v>300</v>
      </c>
      <c r="O446" s="25">
        <v>300</v>
      </c>
      <c r="P446" s="25">
        <v>300</v>
      </c>
      <c r="Q446" s="25">
        <v>300</v>
      </c>
      <c r="R446" s="16" t="s">
        <v>15</v>
      </c>
      <c r="S446" s="16"/>
      <c r="T446" s="16" t="s">
        <v>792</v>
      </c>
      <c r="U446" s="16" t="s">
        <v>793</v>
      </c>
    </row>
    <row r="447" spans="1:21" ht="32.25" hidden="1" thickBot="1" x14ac:dyDescent="0.3">
      <c r="A447" s="24" t="str">
        <f t="shared" si="14"/>
        <v/>
      </c>
      <c r="B447" s="24">
        <f t="shared" si="15"/>
        <v>186</v>
      </c>
      <c r="C447" s="17">
        <v>245.31010000000001</v>
      </c>
      <c r="D447" s="17" t="s">
        <v>791</v>
      </c>
      <c r="E447" s="15">
        <v>22</v>
      </c>
      <c r="F447" s="18" t="s">
        <v>161</v>
      </c>
      <c r="G447" s="34" t="s">
        <v>320</v>
      </c>
      <c r="H447" s="18">
        <v>2008</v>
      </c>
      <c r="I447" s="18">
        <v>2024</v>
      </c>
      <c r="J447" s="18">
        <v>4311.93</v>
      </c>
      <c r="K447" s="18">
        <v>4311.93</v>
      </c>
      <c r="L447" s="28">
        <v>100</v>
      </c>
      <c r="M447" s="18">
        <v>300</v>
      </c>
      <c r="N447" s="18">
        <v>300</v>
      </c>
      <c r="O447" s="18">
        <v>300</v>
      </c>
      <c r="P447" s="18">
        <v>300</v>
      </c>
      <c r="Q447" s="18"/>
      <c r="R447" s="18" t="s">
        <v>15</v>
      </c>
      <c r="S447" s="18"/>
      <c r="T447" s="18" t="s">
        <v>792</v>
      </c>
      <c r="U447" s="18" t="s">
        <v>793</v>
      </c>
    </row>
    <row r="448" spans="1:21" ht="15.75" thickBot="1" x14ac:dyDescent="0.3">
      <c r="A448" s="24" t="str">
        <f t="shared" si="14"/>
        <v/>
      </c>
      <c r="B448" s="24">
        <f t="shared" si="15"/>
        <v>186</v>
      </c>
      <c r="C448" s="13"/>
      <c r="D448" s="13"/>
      <c r="E448" s="13">
        <v>0</v>
      </c>
      <c r="F448" s="31"/>
      <c r="G448" s="40" t="s">
        <v>270</v>
      </c>
      <c r="H448" s="41"/>
      <c r="I448" s="41"/>
      <c r="J448" s="42"/>
      <c r="K448" s="42"/>
      <c r="L448" s="42"/>
      <c r="M448" s="42"/>
      <c r="N448" s="42"/>
      <c r="O448" s="42"/>
      <c r="P448" s="42"/>
      <c r="Q448" s="42"/>
      <c r="R448" s="41"/>
      <c r="S448" s="41"/>
      <c r="T448" s="41"/>
      <c r="U448" s="53"/>
    </row>
    <row r="449" spans="1:21" ht="15.75" thickBot="1" x14ac:dyDescent="0.3">
      <c r="A449" s="24" t="str">
        <f t="shared" si="14"/>
        <v/>
      </c>
      <c r="B449" s="24">
        <f t="shared" si="15"/>
        <v>186</v>
      </c>
      <c r="C449" s="13"/>
      <c r="D449" s="13"/>
      <c r="E449" s="13">
        <v>0</v>
      </c>
      <c r="F449" s="31"/>
      <c r="G449" s="40" t="s">
        <v>271</v>
      </c>
      <c r="H449" s="41"/>
      <c r="I449" s="41"/>
      <c r="J449" s="42"/>
      <c r="K449" s="42"/>
      <c r="L449" s="42"/>
      <c r="M449" s="42"/>
      <c r="N449" s="42"/>
      <c r="O449" s="42"/>
      <c r="P449" s="42"/>
      <c r="Q449" s="42"/>
      <c r="R449" s="41"/>
      <c r="S449" s="41"/>
      <c r="T449" s="41"/>
      <c r="U449" s="53"/>
    </row>
    <row r="450" spans="1:21" ht="179.25" thickBot="1" x14ac:dyDescent="0.3">
      <c r="A450" s="24">
        <f t="shared" si="14"/>
        <v>187</v>
      </c>
      <c r="B450" s="24">
        <f t="shared" si="15"/>
        <v>187</v>
      </c>
      <c r="C450" s="14">
        <v>246</v>
      </c>
      <c r="D450" s="14" t="s">
        <v>1198</v>
      </c>
      <c r="E450" s="15">
        <v>2</v>
      </c>
      <c r="F450" s="16" t="s">
        <v>164</v>
      </c>
      <c r="G450" s="32" t="s">
        <v>321</v>
      </c>
      <c r="H450" s="16">
        <v>2007</v>
      </c>
      <c r="I450" s="16">
        <v>2025</v>
      </c>
      <c r="J450" s="25">
        <v>200767.61</v>
      </c>
      <c r="K450" s="25">
        <v>200767.61</v>
      </c>
      <c r="L450" s="25">
        <v>100</v>
      </c>
      <c r="M450" s="25">
        <v>8297</v>
      </c>
      <c r="N450" s="25">
        <v>10000</v>
      </c>
      <c r="O450" s="25">
        <v>10000</v>
      </c>
      <c r="P450" s="25">
        <v>10000</v>
      </c>
      <c r="Q450" s="25">
        <v>10000</v>
      </c>
      <c r="R450" s="16" t="s">
        <v>15</v>
      </c>
      <c r="S450" s="16"/>
      <c r="T450" s="16" t="s">
        <v>795</v>
      </c>
      <c r="U450" s="16" t="s">
        <v>796</v>
      </c>
    </row>
    <row r="451" spans="1:21" ht="158.25" hidden="1" thickBot="1" x14ac:dyDescent="0.3">
      <c r="A451" s="24" t="str">
        <f t="shared" si="14"/>
        <v/>
      </c>
      <c r="B451" s="24">
        <f t="shared" si="15"/>
        <v>187</v>
      </c>
      <c r="C451" s="17">
        <v>246.31540000000001</v>
      </c>
      <c r="D451" s="17" t="s">
        <v>794</v>
      </c>
      <c r="E451" s="15">
        <v>22</v>
      </c>
      <c r="F451" s="18" t="s">
        <v>164</v>
      </c>
      <c r="G451" s="34" t="s">
        <v>321</v>
      </c>
      <c r="H451" s="18">
        <v>2008</v>
      </c>
      <c r="I451" s="18">
        <v>2024</v>
      </c>
      <c r="J451" s="18">
        <v>143823.41</v>
      </c>
      <c r="K451" s="18">
        <v>143823.41</v>
      </c>
      <c r="L451" s="28">
        <v>100</v>
      </c>
      <c r="M451" s="18">
        <v>4000</v>
      </c>
      <c r="N451" s="18">
        <v>4000</v>
      </c>
      <c r="O451" s="18">
        <v>4000</v>
      </c>
      <c r="P451" s="18">
        <v>4000</v>
      </c>
      <c r="Q451" s="18"/>
      <c r="R451" s="18" t="s">
        <v>15</v>
      </c>
      <c r="S451" s="18"/>
      <c r="T451" s="18" t="s">
        <v>795</v>
      </c>
      <c r="U451" s="18" t="s">
        <v>796</v>
      </c>
    </row>
    <row r="452" spans="1:21" ht="15.75" thickBot="1" x14ac:dyDescent="0.3">
      <c r="A452" s="24" t="str">
        <f t="shared" si="14"/>
        <v/>
      </c>
      <c r="B452" s="24">
        <f t="shared" si="15"/>
        <v>187</v>
      </c>
      <c r="C452" s="13"/>
      <c r="D452" s="13"/>
      <c r="E452" s="13">
        <v>0</v>
      </c>
      <c r="F452" s="31"/>
      <c r="G452" s="40" t="s">
        <v>272</v>
      </c>
      <c r="H452" s="41"/>
      <c r="I452" s="41"/>
      <c r="J452" s="42"/>
      <c r="K452" s="42"/>
      <c r="L452" s="42"/>
      <c r="M452" s="42"/>
      <c r="N452" s="42"/>
      <c r="O452" s="42"/>
      <c r="P452" s="42"/>
      <c r="Q452" s="42"/>
      <c r="R452" s="41"/>
      <c r="S452" s="41"/>
      <c r="T452" s="41"/>
      <c r="U452" s="53"/>
    </row>
    <row r="453" spans="1:21" ht="15.75" thickBot="1" x14ac:dyDescent="0.3">
      <c r="A453" s="24" t="str">
        <f t="shared" si="14"/>
        <v/>
      </c>
      <c r="B453" s="24">
        <f t="shared" si="15"/>
        <v>187</v>
      </c>
      <c r="C453" s="13"/>
      <c r="D453" s="13"/>
      <c r="E453" s="13">
        <v>0</v>
      </c>
      <c r="F453" s="31"/>
      <c r="G453" s="40" t="s">
        <v>273</v>
      </c>
      <c r="H453" s="41"/>
      <c r="I453" s="41"/>
      <c r="J453" s="42"/>
      <c r="K453" s="42"/>
      <c r="L453" s="42"/>
      <c r="M453" s="42"/>
      <c r="N453" s="42"/>
      <c r="O453" s="42"/>
      <c r="P453" s="42"/>
      <c r="Q453" s="42"/>
      <c r="R453" s="41"/>
      <c r="S453" s="41"/>
      <c r="T453" s="41"/>
      <c r="U453" s="53"/>
    </row>
    <row r="454" spans="1:21" ht="95.25" thickBot="1" x14ac:dyDescent="0.3">
      <c r="A454" s="24">
        <f t="shared" si="14"/>
        <v>188</v>
      </c>
      <c r="B454" s="24">
        <f t="shared" si="15"/>
        <v>188</v>
      </c>
      <c r="C454" s="21">
        <v>2303</v>
      </c>
      <c r="D454" s="21" t="s">
        <v>902</v>
      </c>
      <c r="E454" s="13">
        <v>3</v>
      </c>
      <c r="F454" s="13" t="s">
        <v>367</v>
      </c>
      <c r="G454" s="36" t="s">
        <v>368</v>
      </c>
      <c r="H454" s="13">
        <v>2018</v>
      </c>
      <c r="I454" s="13">
        <v>2021</v>
      </c>
      <c r="J454" s="27"/>
      <c r="K454" s="27"/>
      <c r="L454" s="27"/>
      <c r="M454" s="27"/>
      <c r="N454" s="27"/>
      <c r="O454" s="27"/>
      <c r="P454" s="27"/>
      <c r="Q454" s="27"/>
      <c r="R454" s="13" t="s">
        <v>15</v>
      </c>
      <c r="S454" s="13"/>
      <c r="T454" s="13" t="s">
        <v>797</v>
      </c>
      <c r="U454" s="13" t="s">
        <v>798</v>
      </c>
    </row>
    <row r="455" spans="1:21" ht="15.75" thickBot="1" x14ac:dyDescent="0.3">
      <c r="A455" s="24" t="str">
        <f t="shared" si="14"/>
        <v/>
      </c>
      <c r="B455" s="24">
        <f t="shared" si="15"/>
        <v>188</v>
      </c>
      <c r="C455" s="13"/>
      <c r="D455" s="13"/>
      <c r="E455" s="13">
        <v>0</v>
      </c>
      <c r="F455" s="31"/>
      <c r="G455" s="40" t="s">
        <v>274</v>
      </c>
      <c r="H455" s="41"/>
      <c r="I455" s="41"/>
      <c r="J455" s="42"/>
      <c r="K455" s="42"/>
      <c r="L455" s="42"/>
      <c r="M455" s="42"/>
      <c r="N455" s="42"/>
      <c r="O455" s="42"/>
      <c r="P455" s="42"/>
      <c r="Q455" s="42"/>
      <c r="R455" s="41"/>
      <c r="S455" s="41"/>
      <c r="T455" s="41"/>
      <c r="U455" s="53"/>
    </row>
    <row r="456" spans="1:21" ht="231.75" thickBot="1" x14ac:dyDescent="0.3">
      <c r="A456" s="24">
        <f t="shared" ref="A456:A458" si="16">IF((B456&gt;B455),B456,"")</f>
        <v>189</v>
      </c>
      <c r="B456" s="24">
        <f t="shared" ref="B456:B458" si="17">IF(AND(E456&gt;0, E456&lt;4),B455+1,B455)</f>
        <v>189</v>
      </c>
      <c r="C456" s="14">
        <v>247</v>
      </c>
      <c r="D456" s="14" t="s">
        <v>1199</v>
      </c>
      <c r="E456" s="15">
        <v>2</v>
      </c>
      <c r="F456" s="16" t="s">
        <v>168</v>
      </c>
      <c r="G456" s="32" t="s">
        <v>322</v>
      </c>
      <c r="H456" s="16">
        <v>2008</v>
      </c>
      <c r="I456" s="16">
        <v>2025</v>
      </c>
      <c r="J456" s="25">
        <v>11121.5</v>
      </c>
      <c r="K456" s="25">
        <v>11121.5</v>
      </c>
      <c r="L456" s="25">
        <v>100</v>
      </c>
      <c r="M456" s="25"/>
      <c r="N456" s="25"/>
      <c r="O456" s="25">
        <v>3000</v>
      </c>
      <c r="P456" s="25">
        <v>3000</v>
      </c>
      <c r="Q456" s="25">
        <v>3000</v>
      </c>
      <c r="R456" s="16" t="s">
        <v>15</v>
      </c>
      <c r="S456" s="16"/>
      <c r="T456" s="16" t="s">
        <v>800</v>
      </c>
      <c r="U456" s="16" t="s">
        <v>801</v>
      </c>
    </row>
    <row r="457" spans="1:21" ht="210.75" hidden="1" thickBot="1" x14ac:dyDescent="0.3">
      <c r="A457" s="24" t="str">
        <f t="shared" si="16"/>
        <v/>
      </c>
      <c r="B457" s="24">
        <f t="shared" si="17"/>
        <v>189</v>
      </c>
      <c r="C457" s="17">
        <v>247.31559999999999</v>
      </c>
      <c r="D457" s="17" t="s">
        <v>799</v>
      </c>
      <c r="E457" s="15">
        <v>22</v>
      </c>
      <c r="F457" s="18" t="s">
        <v>168</v>
      </c>
      <c r="G457" s="34" t="s">
        <v>322</v>
      </c>
      <c r="H457" s="18">
        <v>2008</v>
      </c>
      <c r="I457" s="18">
        <v>2024</v>
      </c>
      <c r="J457" s="18">
        <v>2121.5</v>
      </c>
      <c r="K457" s="18">
        <v>2121.5</v>
      </c>
      <c r="L457" s="28">
        <v>100</v>
      </c>
      <c r="M457" s="18"/>
      <c r="N457" s="18"/>
      <c r="O457" s="18"/>
      <c r="P457" s="18"/>
      <c r="Q457" s="18"/>
      <c r="R457" s="18" t="s">
        <v>15</v>
      </c>
      <c r="S457" s="18"/>
      <c r="T457" s="18" t="s">
        <v>800</v>
      </c>
      <c r="U457" s="18" t="s">
        <v>801</v>
      </c>
    </row>
    <row r="458" spans="1:21" ht="15.75" thickBot="1" x14ac:dyDescent="0.3">
      <c r="A458" s="13" t="str">
        <f t="shared" si="16"/>
        <v/>
      </c>
      <c r="B458" s="24">
        <f t="shared" si="17"/>
        <v>189</v>
      </c>
      <c r="C458" s="13"/>
      <c r="D458" s="13"/>
      <c r="E458" s="13">
        <v>0</v>
      </c>
      <c r="F458" s="31"/>
      <c r="G458" s="40" t="s">
        <v>370</v>
      </c>
      <c r="H458" s="41"/>
      <c r="I458" s="41"/>
      <c r="J458" s="42"/>
      <c r="K458" s="42"/>
      <c r="L458" s="42"/>
      <c r="M458" s="42"/>
      <c r="N458" s="42"/>
      <c r="O458" s="42"/>
      <c r="P458" s="42"/>
      <c r="Q458" s="42"/>
      <c r="R458" s="41"/>
      <c r="S458" s="41"/>
      <c r="T458" s="41"/>
      <c r="U458" s="53"/>
    </row>
  </sheetData>
  <autoFilter ref="A1:U458">
    <filterColumn colId="4">
      <filters>
        <filter val="0"/>
        <filter val="1"/>
        <filter val="2"/>
        <filter val="3"/>
        <filter val="admin sort"/>
      </filters>
    </filterColumn>
  </autoFilter>
  <mergeCells count="153">
    <mergeCell ref="G453:U453"/>
    <mergeCell ref="G455:U455"/>
    <mergeCell ref="G458:U458"/>
    <mergeCell ref="G438:U438"/>
    <mergeCell ref="G441:U441"/>
    <mergeCell ref="G445:U445"/>
    <mergeCell ref="G448:U448"/>
    <mergeCell ref="G449:U449"/>
    <mergeCell ref="G452:U452"/>
    <mergeCell ref="G432:U432"/>
    <mergeCell ref="G433:U433"/>
    <mergeCell ref="G434:U434"/>
    <mergeCell ref="G435:U435"/>
    <mergeCell ref="G436:U436"/>
    <mergeCell ref="G437:U437"/>
    <mergeCell ref="G413:U413"/>
    <mergeCell ref="G414:U414"/>
    <mergeCell ref="G421:U421"/>
    <mergeCell ref="G422:U422"/>
    <mergeCell ref="G423:U423"/>
    <mergeCell ref="G428:U428"/>
    <mergeCell ref="G367:U367"/>
    <mergeCell ref="G370:U370"/>
    <mergeCell ref="G371:U371"/>
    <mergeCell ref="G372:U372"/>
    <mergeCell ref="G407:U407"/>
    <mergeCell ref="G412:U412"/>
    <mergeCell ref="G361:U361"/>
    <mergeCell ref="G362:U362"/>
    <mergeCell ref="G363:U363"/>
    <mergeCell ref="G364:U364"/>
    <mergeCell ref="G365:U365"/>
    <mergeCell ref="G366:U366"/>
    <mergeCell ref="G353:U353"/>
    <mergeCell ref="G356:U356"/>
    <mergeCell ref="G357:U357"/>
    <mergeCell ref="G358:U358"/>
    <mergeCell ref="G359:U359"/>
    <mergeCell ref="G360:U360"/>
    <mergeCell ref="G345:U345"/>
    <mergeCell ref="G346:U346"/>
    <mergeCell ref="G347:U347"/>
    <mergeCell ref="G348:U348"/>
    <mergeCell ref="G351:U351"/>
    <mergeCell ref="G352:U352"/>
    <mergeCell ref="G335:U335"/>
    <mergeCell ref="G336:U336"/>
    <mergeCell ref="G337:U337"/>
    <mergeCell ref="G342:U342"/>
    <mergeCell ref="G343:U343"/>
    <mergeCell ref="G344:U344"/>
    <mergeCell ref="G324:U324"/>
    <mergeCell ref="G325:U325"/>
    <mergeCell ref="G326:U326"/>
    <mergeCell ref="G327:U327"/>
    <mergeCell ref="G328:U328"/>
    <mergeCell ref="G333:U333"/>
    <mergeCell ref="G316:U316"/>
    <mergeCell ref="G317:U317"/>
    <mergeCell ref="G318:U318"/>
    <mergeCell ref="G321:U321"/>
    <mergeCell ref="G322:U322"/>
    <mergeCell ref="G323:U323"/>
    <mergeCell ref="G310:U310"/>
    <mergeCell ref="G311:U311"/>
    <mergeCell ref="G312:U312"/>
    <mergeCell ref="G313:U313"/>
    <mergeCell ref="G314:U314"/>
    <mergeCell ref="G315:U315"/>
    <mergeCell ref="G290:U290"/>
    <mergeCell ref="G291:U291"/>
    <mergeCell ref="G294:U294"/>
    <mergeCell ref="G295:U295"/>
    <mergeCell ref="G296:U296"/>
    <mergeCell ref="G309:U309"/>
    <mergeCell ref="G280:U280"/>
    <mergeCell ref="G281:U281"/>
    <mergeCell ref="G282:U282"/>
    <mergeCell ref="G285:U285"/>
    <mergeCell ref="G288:U288"/>
    <mergeCell ref="G289:U289"/>
    <mergeCell ref="G268:U268"/>
    <mergeCell ref="G269:U269"/>
    <mergeCell ref="G270:U270"/>
    <mergeCell ref="G271:U271"/>
    <mergeCell ref="G278:U278"/>
    <mergeCell ref="G279:U279"/>
    <mergeCell ref="G249:U249"/>
    <mergeCell ref="G256:U256"/>
    <mergeCell ref="G257:U257"/>
    <mergeCell ref="G258:U258"/>
    <mergeCell ref="G259:U259"/>
    <mergeCell ref="G264:U264"/>
    <mergeCell ref="G226:U226"/>
    <mergeCell ref="G241:U241"/>
    <mergeCell ref="G242:U242"/>
    <mergeCell ref="G244:U244"/>
    <mergeCell ref="G245:U245"/>
    <mergeCell ref="G246:U246"/>
    <mergeCell ref="G219:U219"/>
    <mergeCell ref="G220:U220"/>
    <mergeCell ref="G221:U221"/>
    <mergeCell ref="G222:U222"/>
    <mergeCell ref="G224:U224"/>
    <mergeCell ref="G225:U225"/>
    <mergeCell ref="G202:U202"/>
    <mergeCell ref="G209:U209"/>
    <mergeCell ref="G213:U213"/>
    <mergeCell ref="G214:U214"/>
    <mergeCell ref="G215:U215"/>
    <mergeCell ref="G218:U218"/>
    <mergeCell ref="G181:U181"/>
    <mergeCell ref="G185:U185"/>
    <mergeCell ref="G186:U186"/>
    <mergeCell ref="G187:U187"/>
    <mergeCell ref="G194:U194"/>
    <mergeCell ref="G200:U200"/>
    <mergeCell ref="G154:U154"/>
    <mergeCell ref="G155:U155"/>
    <mergeCell ref="G163:U163"/>
    <mergeCell ref="G171:U171"/>
    <mergeCell ref="G172:U172"/>
    <mergeCell ref="G180:U180"/>
    <mergeCell ref="G137:U137"/>
    <mergeCell ref="G138:U138"/>
    <mergeCell ref="G139:U139"/>
    <mergeCell ref="G140:U140"/>
    <mergeCell ref="G146:U146"/>
    <mergeCell ref="G152:U152"/>
    <mergeCell ref="G75:U75"/>
    <mergeCell ref="G80:U80"/>
    <mergeCell ref="G84:U84"/>
    <mergeCell ref="G94:U94"/>
    <mergeCell ref="G95:U95"/>
    <mergeCell ref="G129:U129"/>
    <mergeCell ref="G47:U47"/>
    <mergeCell ref="G48:U48"/>
    <mergeCell ref="G49:U49"/>
    <mergeCell ref="G58:U58"/>
    <mergeCell ref="G71:U71"/>
    <mergeCell ref="G74:U74"/>
    <mergeCell ref="G35:U35"/>
    <mergeCell ref="G36:U36"/>
    <mergeCell ref="G37:U37"/>
    <mergeCell ref="G40:U40"/>
    <mergeCell ref="G44:U44"/>
    <mergeCell ref="G46:U46"/>
    <mergeCell ref="G3:U3"/>
    <mergeCell ref="G4:U4"/>
    <mergeCell ref="G5:U5"/>
    <mergeCell ref="G6:U6"/>
    <mergeCell ref="G23:U23"/>
    <mergeCell ref="G30:U30"/>
  </mergeCells>
  <pageMargins left="0.39" right="0.18"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
  <sheetViews>
    <sheetView workbookViewId="0">
      <selection activeCell="D1" sqref="D1"/>
    </sheetView>
  </sheetViews>
  <sheetFormatPr defaultRowHeight="15" x14ac:dyDescent="0.25"/>
  <cols>
    <col min="1" max="1" width="5.7109375" bestFit="1" customWidth="1"/>
    <col min="2" max="2" width="3.28515625" customWidth="1"/>
    <col min="3" max="3" width="40.42578125" customWidth="1"/>
  </cols>
  <sheetData>
    <row r="1" spans="1:4" ht="33.75" x14ac:dyDescent="0.25">
      <c r="A1" s="4" t="s">
        <v>341</v>
      </c>
      <c r="B1" s="4" t="s">
        <v>386</v>
      </c>
      <c r="C1" s="4" t="s">
        <v>392</v>
      </c>
      <c r="D1" s="5"/>
    </row>
    <row r="2" spans="1:4" ht="22.5" customHeight="1" x14ac:dyDescent="0.25">
      <c r="A2" s="4" t="s">
        <v>41</v>
      </c>
      <c r="B2" s="4" t="s">
        <v>386</v>
      </c>
      <c r="C2" s="57" t="s">
        <v>387</v>
      </c>
      <c r="D2" s="57"/>
    </row>
    <row r="3" spans="1:4" ht="22.5" customHeight="1" x14ac:dyDescent="0.25">
      <c r="A3" s="4" t="s">
        <v>14</v>
      </c>
      <c r="B3" s="4" t="s">
        <v>386</v>
      </c>
      <c r="C3" s="57" t="s">
        <v>393</v>
      </c>
      <c r="D3" s="57"/>
    </row>
    <row r="4" spans="1:4" ht="22.5" customHeight="1" x14ac:dyDescent="0.25">
      <c r="A4" s="4" t="s">
        <v>342</v>
      </c>
      <c r="B4" s="4" t="s">
        <v>386</v>
      </c>
      <c r="C4" s="57" t="s">
        <v>394</v>
      </c>
      <c r="D4" s="57"/>
    </row>
    <row r="5" spans="1:4" ht="24" customHeight="1" x14ac:dyDescent="0.25">
      <c r="A5" s="4" t="s">
        <v>389</v>
      </c>
      <c r="B5" s="4" t="s">
        <v>386</v>
      </c>
      <c r="C5" s="58" t="s">
        <v>391</v>
      </c>
      <c r="D5" s="58"/>
    </row>
    <row r="6" spans="1:4" x14ac:dyDescent="0.25">
      <c r="A6" s="4" t="s">
        <v>337</v>
      </c>
      <c r="B6" s="4" t="s">
        <v>386</v>
      </c>
      <c r="C6" s="57" t="s">
        <v>390</v>
      </c>
      <c r="D6" s="57"/>
    </row>
    <row r="7" spans="1:4" x14ac:dyDescent="0.25">
      <c r="A7" s="4" t="s">
        <v>117</v>
      </c>
      <c r="B7" s="4" t="s">
        <v>386</v>
      </c>
      <c r="C7" s="57" t="s">
        <v>388</v>
      </c>
      <c r="D7" s="57"/>
    </row>
    <row r="9" spans="1:4" x14ac:dyDescent="0.25">
      <c r="A9" s="37" t="s">
        <v>1457</v>
      </c>
    </row>
    <row r="10" spans="1:4" x14ac:dyDescent="0.25">
      <c r="A10" s="38" t="s">
        <v>1458</v>
      </c>
    </row>
    <row r="11" spans="1:4" x14ac:dyDescent="0.25">
      <c r="A11" s="39" t="s">
        <v>1459</v>
      </c>
    </row>
    <row r="12" spans="1:4" x14ac:dyDescent="0.25">
      <c r="A12" s="37" t="s">
        <v>1460</v>
      </c>
    </row>
    <row r="14" spans="1:4" x14ac:dyDescent="0.25">
      <c r="A14" s="37" t="s">
        <v>1453</v>
      </c>
    </row>
    <row r="15" spans="1:4" x14ac:dyDescent="0.25">
      <c r="A15" s="38" t="s">
        <v>1454</v>
      </c>
    </row>
    <row r="16" spans="1:4" x14ac:dyDescent="0.25">
      <c r="A16" s="39" t="s">
        <v>1455</v>
      </c>
    </row>
    <row r="17" spans="1:1" x14ac:dyDescent="0.25">
      <c r="A17" s="37" t="s">
        <v>1456</v>
      </c>
    </row>
  </sheetData>
  <sortState ref="A1:C7">
    <sortCondition ref="A1"/>
  </sortState>
  <mergeCells count="6">
    <mergeCell ref="C7:D7"/>
    <mergeCell ref="C2:D2"/>
    <mergeCell ref="C3:D3"/>
    <mergeCell ref="C4:D4"/>
    <mergeCell ref="C5:D5"/>
    <mergeCell ref="C6:D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EESTI KEELES</vt:lpstr>
      <vt:lpstr>НА РУССКОМ</vt:lpstr>
      <vt:lpstr>lühendid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Vylitok</dc:creator>
  <cp:lastModifiedBy>Vylitok</cp:lastModifiedBy>
  <cp:lastPrinted>2021-07-29T13:44:32Z</cp:lastPrinted>
  <dcterms:created xsi:type="dcterms:W3CDTF">2015-06-16T07:43:11Z</dcterms:created>
  <dcterms:modified xsi:type="dcterms:W3CDTF">2021-07-29T13:45:41Z</dcterms:modified>
</cp:coreProperties>
</file>