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anastassia.yakovleva\Desktop\vastuvotmiseks\"/>
    </mc:Choice>
  </mc:AlternateContent>
  <xr:revisionPtr revIDLastSave="0" documentId="13_ncr:1_{40A43CC7-F3C4-4618-8934-626B1DB86BBD}" xr6:coauthVersionLast="47" xr6:coauthVersionMax="47" xr10:uidLastSave="{00000000-0000-0000-0000-000000000000}"/>
  <bookViews>
    <workbookView xWindow="-110" yWindow="-110" windowWidth="19420" windowHeight="10300" xr2:uid="{00000000-000D-0000-FFFF-FFFF00000000}"/>
  </bookViews>
  <sheets>
    <sheet name="Tegevuskava" sheetId="6" r:id="rId1"/>
  </sheets>
  <definedNames>
    <definedName name="_xlnm._FilterDatabase" localSheetId="0" hidden="1">Tegevuskava!$O$1:$O$166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6" l="1"/>
  <c r="I41" i="6"/>
  <c r="F157" i="6" l="1"/>
  <c r="I146" i="6"/>
  <c r="H143" i="6"/>
  <c r="F136" i="6"/>
  <c r="I136" i="6" s="1"/>
  <c r="F127" i="6"/>
  <c r="H111" i="6"/>
  <c r="H84" i="6"/>
  <c r="F84" i="6" s="1"/>
  <c r="F28" i="6"/>
  <c r="I28" i="6" s="1"/>
  <c r="F27" i="6" l="1"/>
  <c r="I27" i="6" s="1"/>
  <c r="F83" i="6" l="1"/>
  <c r="I83" i="6" s="1"/>
  <c r="I69" i="6" l="1"/>
  <c r="F138" i="6" l="1"/>
  <c r="I138" i="6" s="1"/>
  <c r="F65" i="6" l="1"/>
  <c r="I65" i="6" s="1"/>
  <c r="F103" i="6"/>
  <c r="I81" i="6"/>
  <c r="I84" i="6"/>
  <c r="F56" i="6" l="1"/>
  <c r="I56" i="6" s="1"/>
  <c r="I157" i="6" l="1"/>
  <c r="I141" i="6" l="1"/>
  <c r="F35" i="6"/>
  <c r="I35" i="6" s="1"/>
  <c r="F39" i="6"/>
  <c r="F31" i="6"/>
  <c r="I31" i="6" s="1"/>
  <c r="I62" i="6"/>
  <c r="I7" i="6"/>
  <c r="F34" i="6" l="1"/>
  <c r="I34" i="6" s="1"/>
  <c r="F126" i="6"/>
  <c r="I126" i="6" s="1"/>
  <c r="I127" i="6"/>
  <c r="I39" i="6"/>
  <c r="F54" i="6" l="1"/>
  <c r="I54" i="6" s="1"/>
  <c r="F143" i="6"/>
  <c r="I125" i="6"/>
  <c r="I143" i="6" l="1"/>
  <c r="F128" i="6" l="1"/>
  <c r="I128" i="6" s="1"/>
  <c r="F111" i="6" l="1"/>
  <c r="F97" i="6"/>
  <c r="F96" i="6"/>
  <c r="F93" i="6"/>
  <c r="I111" i="6" l="1"/>
  <c r="I96" i="6"/>
  <c r="I97" i="6"/>
  <c r="I93" i="6"/>
</calcChain>
</file>

<file path=xl/sharedStrings.xml><?xml version="1.0" encoding="utf-8"?>
<sst xmlns="http://schemas.openxmlformats.org/spreadsheetml/2006/main" count="991" uniqueCount="711">
  <si>
    <t>ID</t>
  </si>
  <si>
    <t>Tegevus</t>
  </si>
  <si>
    <t>Algus</t>
  </si>
  <si>
    <t>Lõpp</t>
  </si>
  <si>
    <t>Kulud kokku, EUR</t>
  </si>
  <si>
    <t>Omafin. kokku, EUR</t>
  </si>
  <si>
    <t>Omafin. %</t>
  </si>
  <si>
    <t>omafin. aastal 2023</t>
  </si>
  <si>
    <t>omafin. aastal 2024</t>
  </si>
  <si>
    <t>omafin. aastal 2025</t>
  </si>
  <si>
    <t>Vastutaja</t>
  </si>
  <si>
    <t>Linnamajandusamet</t>
  </si>
  <si>
    <t>ALPA</t>
  </si>
  <si>
    <t>Linna Arenduse ja Ökonoomika Amet</t>
  </si>
  <si>
    <t>LMA</t>
  </si>
  <si>
    <t>LAÖA</t>
  </si>
  <si>
    <t>SA Narva Sadam</t>
  </si>
  <si>
    <t>KO</t>
  </si>
  <si>
    <t>Arhitektuuri- ja Linnaplaneerimise Amet</t>
  </si>
  <si>
    <t>SA Narva Linnaelamu</t>
  </si>
  <si>
    <t>SA Narva Linna Arendus</t>
  </si>
  <si>
    <t>Narva Kreenholmi staadioni rekonstrueerimine</t>
  </si>
  <si>
    <t>AS Narva Vesi</t>
  </si>
  <si>
    <t>Linnakantselei</t>
  </si>
  <si>
    <t>Linna üldplaneeringu koostamine</t>
  </si>
  <si>
    <t>Kuningavalli arheoloogilised eeluuringud</t>
  </si>
  <si>
    <t>Rüütli tänava ajaloolise kvartali detailplaneering</t>
  </si>
  <si>
    <t>Peetri (J. Niimani) maja taastamine</t>
  </si>
  <si>
    <t>Narva Gate OÜ</t>
  </si>
  <si>
    <t>Kultuuriosakond</t>
  </si>
  <si>
    <t>Kodanikualgatuse toetamine</t>
  </si>
  <si>
    <t>SAA</t>
  </si>
  <si>
    <t>Sotsiaalteenuste klientide elukvaliteedi parendamine ja võrdsete võimaluste tagamine</t>
  </si>
  <si>
    <t>Sotsiaalabiamet</t>
  </si>
  <si>
    <t>LK</t>
  </si>
  <si>
    <t>SA Narva Haigla</t>
  </si>
  <si>
    <t>Eluruumi kohandamine vastavalt inimeste erivajadustele</t>
  </si>
  <si>
    <t>Narva Noortekeskus</t>
  </si>
  <si>
    <t>1. Strateegiline eesmärk: Narva on rohelist eluviisi toetav linn</t>
  </si>
  <si>
    <t>omafin. aastal 2026</t>
  </si>
  <si>
    <t>4. Strateegiline eesmärk: Narva on aktiivne, avatud ja kaasav linn</t>
  </si>
  <si>
    <t>2. Strateegiline eesmärk: Narva on elanikest hooliv linn</t>
  </si>
  <si>
    <r>
      <t xml:space="preserve">1.5 </t>
    </r>
    <r>
      <rPr>
        <u/>
        <sz val="9"/>
        <color rgb="FF000000"/>
        <rFont val="Verdana"/>
        <family val="2"/>
        <charset val="186"/>
      </rPr>
      <t>Linna loodusväärtused on kaitstud</t>
    </r>
  </si>
  <si>
    <r>
      <t xml:space="preserve">2.2 </t>
    </r>
    <r>
      <rPr>
        <u/>
        <sz val="9"/>
        <color rgb="FF000000"/>
        <rFont val="Verdana"/>
        <family val="2"/>
        <charset val="186"/>
      </rPr>
      <t>Huviharidus ja -tegevus on kasutajate, eelkõige noorte huvidega arvestav ning nende vajadusest lähtuv</t>
    </r>
  </si>
  <si>
    <r>
      <t xml:space="preserve">3.3 </t>
    </r>
    <r>
      <rPr>
        <u/>
        <sz val="9"/>
        <color rgb="FF000000"/>
        <rFont val="Verdana"/>
        <family val="2"/>
        <charset val="186"/>
      </rPr>
      <t>Teeninduskultuur on kõrge</t>
    </r>
  </si>
  <si>
    <r>
      <t>4.1</t>
    </r>
    <r>
      <rPr>
        <u/>
        <sz val="9"/>
        <color rgb="FF000000"/>
        <rFont val="Verdana"/>
        <family val="2"/>
        <charset val="186"/>
      </rPr>
      <t xml:space="preserve"> Linnas on loodud ja laialt kokku lepitud uus omavalitsuse juhtimise kontseptsioon</t>
    </r>
  </si>
  <si>
    <r>
      <t xml:space="preserve">4.3 </t>
    </r>
    <r>
      <rPr>
        <u/>
        <sz val="9"/>
        <color rgb="FF000000"/>
        <rFont val="Verdana"/>
        <family val="2"/>
        <charset val="186"/>
      </rPr>
      <t>Linna valitsemisega seotud teenistujate kvalifikatsioon on tasemel</t>
    </r>
  </si>
  <si>
    <t>Toetus kokku,
EUR</t>
  </si>
  <si>
    <t>SA Ida-Viru Investeeringute Agentuur</t>
  </si>
  <si>
    <t>Partnerid</t>
  </si>
  <si>
    <t>LAÖA, Enefit Power AS</t>
  </si>
  <si>
    <t>Spordiklubide toetamine</t>
  </si>
  <si>
    <t>Noorsootöö projektide ja noorteühingute toetamine</t>
  </si>
  <si>
    <t>Laste tugiteenuste arendamine</t>
  </si>
  <si>
    <t>Lastega peredele vanemlust toetavate programmide läbiviimine ja nõustamisteenuste arendamine</t>
  </si>
  <si>
    <t>Psüühikahäiretega isikutele teenuste arendamine</t>
  </si>
  <si>
    <t>Peetri platsi rajamine linna peaväljakuks</t>
  </si>
  <si>
    <t>Harrastusspordi arendamisele ning liikumise ja tervisliku eluviisi populariseerimisele
suunatud ürituste korraldamine ja läbiviimine. Saavutusspordi arendamine.</t>
  </si>
  <si>
    <r>
      <rPr>
        <b/>
        <sz val="7"/>
        <rFont val="Verdana"/>
        <family val="2"/>
        <charset val="186"/>
      </rPr>
      <t xml:space="preserve">Seletus </t>
    </r>
    <r>
      <rPr>
        <i/>
        <sz val="7"/>
        <rFont val="Verdana"/>
        <family val="2"/>
        <charset val="186"/>
      </rPr>
      <t xml:space="preserve"> *tööveerg</t>
    </r>
  </si>
  <si>
    <t>Narva linn peab jätkama vähemalt viie aasta jooksul alates projekti abikõlblikkuse perioodi lõppemisest (31.08.2023) puudest tuleneva tegevuspiiranguga inimeste eluruumide kohandamist vastavalt nende individuaalsetele vajadustele.</t>
  </si>
  <si>
    <t>SA Kreenholmi Kultuurikvartal</t>
  </si>
  <si>
    <t>Ees-märk</t>
  </si>
  <si>
    <t>1.2  Linn on atraktiivne ettevõtluse arenguks</t>
  </si>
  <si>
    <t>SA IVIA projekt</t>
  </si>
  <si>
    <t xml:space="preserve">Ettevõtluse arengut soodustavate ürituste läbiviimine </t>
  </si>
  <si>
    <t>Ühistute teabekeskuse loomine</t>
  </si>
  <si>
    <t>LAÖA, ALPA</t>
  </si>
  <si>
    <t xml:space="preserve">Ülekäigukohtade renoveerimine </t>
  </si>
  <si>
    <t xml:space="preserve">Päevaõenduse teenus SA Narva Haigla baasil. </t>
  </si>
  <si>
    <r>
      <t xml:space="preserve">3.1 </t>
    </r>
    <r>
      <rPr>
        <u/>
        <sz val="9"/>
        <color rgb="FF000000"/>
        <rFont val="Verdana"/>
        <family val="2"/>
        <charset val="186"/>
      </rPr>
      <t>Kultuuri-, sporditaristu ja märgilised objektid on korda tehtud</t>
    </r>
  </si>
  <si>
    <r>
      <t xml:space="preserve">3.2 </t>
    </r>
    <r>
      <rPr>
        <u/>
        <sz val="9"/>
        <color rgb="FF000000"/>
        <rFont val="Verdana"/>
        <family val="2"/>
        <charset val="186"/>
      </rPr>
      <t>Kultuuriprogramm on mitmekesine ja aastaringselt tihe</t>
    </r>
  </si>
  <si>
    <r>
      <t>3.4</t>
    </r>
    <r>
      <rPr>
        <u/>
        <sz val="9"/>
        <color rgb="FF000000"/>
        <rFont val="Verdana"/>
        <family val="2"/>
        <charset val="186"/>
      </rPr>
      <t xml:space="preserve"> Linna turundus ja kommunikatsioon osapoolte vahel on aja- ning asjakohane</t>
    </r>
  </si>
  <si>
    <t xml:space="preserve">Tänavavalgustuse rekonstrueerimine ja taristu renoveerimine </t>
  </si>
  <si>
    <t>Info- ja haldussüsteemide soetamine ja arendamine</t>
  </si>
  <si>
    <r>
      <t>4.4</t>
    </r>
    <r>
      <rPr>
        <u/>
        <sz val="9"/>
        <color rgb="FF000000"/>
        <rFont val="Verdana"/>
        <family val="2"/>
        <charset val="186"/>
      </rPr>
      <t xml:space="preserve"> Linna erinevad kogukonnad on aktiivselt kaasatud linna juhtimisse</t>
    </r>
  </si>
  <si>
    <t xml:space="preserve">Sotsiaalteenuste arendamine ja teenuskohtade loomine </t>
  </si>
  <si>
    <t>Eesmärgiks on pakkuda noortele, õpilasesindustele ning erinevatele asutustele ja organisatsioonidele, kelle tegevus on suunatud noortele, võimalusi saada rahalist toetust noorsootöö tegevuste läbiviimiseks.</t>
  </si>
  <si>
    <t xml:space="preserve">Vanemlusprogramm "Imelised aastad", Gordoni perekool, jt.  Tasulised nõustamisteenused peredele: nt perenõustamine, pereteraapia teenus, suhtluskorra korraldamine lapse ja lahuselava lapsevanema vahel kolmanda isiku juuresolekul.   </t>
  </si>
  <si>
    <t>Kultuuriturismi arengukava koostamine ja tegevuste ellu viimine (TExTour)</t>
  </si>
  <si>
    <r>
      <t xml:space="preserve">1.4 </t>
    </r>
    <r>
      <rPr>
        <u/>
        <sz val="9"/>
        <color rgb="FF000000"/>
        <rFont val="Verdana"/>
        <family val="2"/>
        <charset val="186"/>
      </rPr>
      <t>Linna taristu on keskkonnasõbralik</t>
    </r>
    <r>
      <rPr>
        <sz val="9"/>
        <color rgb="FF000000"/>
        <rFont val="Verdana"/>
        <family val="2"/>
        <charset val="186"/>
      </rPr>
      <t xml:space="preserve"> </t>
    </r>
  </si>
  <si>
    <t>Rahu ja Kreenholmi viaduktide renoveerimine</t>
  </si>
  <si>
    <t>Väikevormide rajamine linnakeskkonda</t>
  </si>
  <si>
    <t>Biojäätmete liigiti kogumise toetamine</t>
  </si>
  <si>
    <r>
      <t xml:space="preserve">2.1 </t>
    </r>
    <r>
      <rPr>
        <u/>
        <sz val="9"/>
        <color rgb="FF000000"/>
        <rFont val="Verdana"/>
        <family val="2"/>
        <charset val="186"/>
      </rPr>
      <t>Narva linnas on kättesaadav kvaliteetne alus- ja üldharidus</t>
    </r>
    <r>
      <rPr>
        <sz val="9"/>
        <color rgb="FF000000"/>
        <rFont val="Verdana"/>
        <family val="2"/>
        <charset val="186"/>
      </rPr>
      <t xml:space="preserve"> </t>
    </r>
  </si>
  <si>
    <t xml:space="preserve">Munitsipaalgümnaasiumi tegevuse korraldamine </t>
  </si>
  <si>
    <t>HTM</t>
  </si>
  <si>
    <t>Loodus- ja täppisteaduse huviringide toetamine</t>
  </si>
  <si>
    <r>
      <t xml:space="preserve">2.3 </t>
    </r>
    <r>
      <rPr>
        <u/>
        <sz val="9"/>
        <color rgb="FF000000"/>
        <rFont val="Verdana"/>
        <family val="2"/>
        <charset val="186"/>
      </rPr>
      <t>Noorsootöö tagab noortele mitmekülgsed arenguvõimalused, pakkudes vajalikku tuge koostöös sotsiaalvaldkonnaga</t>
    </r>
    <r>
      <rPr>
        <sz val="9"/>
        <color rgb="FF000000"/>
        <rFont val="Verdana"/>
        <family val="2"/>
        <charset val="186"/>
      </rPr>
      <t xml:space="preserve"> </t>
    </r>
    <r>
      <rPr>
        <sz val="9"/>
        <color rgb="FFFF0000"/>
        <rFont val="Verdana"/>
        <family val="2"/>
        <charset val="186"/>
      </rPr>
      <t xml:space="preserve"> </t>
    </r>
  </si>
  <si>
    <t>Noorte ettevõtlikkuse tõstmine</t>
  </si>
  <si>
    <t xml:space="preserve">„Ettevõtlik kool“ programmiga liitumine.
Kaasav eelarve koolides.  
Noorte alustavate ettevõtjate toetusfond.
Koostöövõrgustiku arendamine ja väljaõpe.
Formaalse ja mitteformaalse hariduse lõimumine: aktiivõppe programmid (koolid, lasteaiad, huvikoolid, teenusepakkujad). </t>
  </si>
  <si>
    <t>Mobiilse noorsootöö arendamine</t>
  </si>
  <si>
    <t>Palgafond, varustus, koolitused (teenuse disaini koolitus, esmaabi koolitus, vaimse tervise esmaabi koolitus, motiveeriva intervjueerimise koolitus), psühholoogi teenused.</t>
  </si>
  <si>
    <r>
      <t xml:space="preserve">2.5 </t>
    </r>
    <r>
      <rPr>
        <u/>
        <sz val="9"/>
        <color rgb="FF000000"/>
        <rFont val="Verdana"/>
        <family val="2"/>
        <charset val="186"/>
      </rPr>
      <t>Kõigile vajajatele on tagatud kõrge kvaliteediga tervishoiuteenused, mis edendavad tervislikke eluviise ja toetavad väärikat vananemist</t>
    </r>
  </si>
  <si>
    <t>Narva Kreenholmi kultuurikvartali "Manufaktuur" konseptsiooni välja töötamine ja kultuurikvartali rajamine</t>
  </si>
  <si>
    <t xml:space="preserve">Kaalukoja eeluuringud ja hoone projekteerimine </t>
  </si>
  <si>
    <r>
      <t xml:space="preserve">1.8 </t>
    </r>
    <r>
      <rPr>
        <u/>
        <sz val="9"/>
        <color rgb="FF000000"/>
        <rFont val="Verdana"/>
        <family val="2"/>
        <charset val="186"/>
      </rPr>
      <t>Avalik ruum on võrdselt kvaliteetne, liikuma kutsuv ja turvaline igal pool Narva linnas</t>
    </r>
  </si>
  <si>
    <r>
      <t xml:space="preserve">1.3 </t>
    </r>
    <r>
      <rPr>
        <u/>
        <sz val="9"/>
        <color rgb="FF000000"/>
        <rFont val="Verdana"/>
        <family val="2"/>
        <charset val="186"/>
      </rPr>
      <t>Linna elamufond ja avalikud hooned on energiasäästlikud</t>
    </r>
    <r>
      <rPr>
        <sz val="9"/>
        <color rgb="FF000000"/>
        <rFont val="Verdana"/>
        <family val="2"/>
        <charset val="186"/>
      </rPr>
      <t xml:space="preserve"> </t>
    </r>
  </si>
  <si>
    <t xml:space="preserve">sh Narva linna uue brändi rakendamine, retrobussi turismiteenuse käivitamine ja arendamine </t>
  </si>
  <si>
    <t>Projekti "Vana-Narva uus elu" ellu viimine</t>
  </si>
  <si>
    <r>
      <t xml:space="preserve">4.2 </t>
    </r>
    <r>
      <rPr>
        <u/>
        <sz val="9"/>
        <color rgb="FF000000"/>
        <rFont val="Verdana"/>
        <family val="2"/>
        <charset val="186"/>
      </rPr>
      <t>Linnas kasutatakse parimaid kättesaadavaid e-lahendusi</t>
    </r>
  </si>
  <si>
    <t xml:space="preserve">Spordi- ja mänguväljakute ehitamine </t>
  </si>
  <si>
    <t>Hoonete lammutamine vastavalt üldplaneeringule</t>
  </si>
  <si>
    <t>sh projekteerimine</t>
  </si>
  <si>
    <t>3. Strateegiline eesmärk: Narva on heade sündmuste linn</t>
  </si>
  <si>
    <t xml:space="preserve">1.1 Linn on atraktiivne investoritele energeetika- ja tööstussektoris 
</t>
  </si>
  <si>
    <r>
      <t xml:space="preserve">1.7 </t>
    </r>
    <r>
      <rPr>
        <u/>
        <sz val="9"/>
        <color rgb="FF000000"/>
        <rFont val="Verdana"/>
        <family val="2"/>
        <charset val="186"/>
      </rPr>
      <t>Linna elanikud osalevad aktiivselt linna muutmisel kliima- ja keskkonnasõbralikuks</t>
    </r>
    <r>
      <rPr>
        <sz val="9"/>
        <color rgb="FF000000"/>
        <rFont val="Verdana"/>
        <family val="2"/>
        <charset val="186"/>
      </rPr>
      <t xml:space="preserve"> </t>
    </r>
  </si>
  <si>
    <r>
      <t xml:space="preserve">1.6 </t>
    </r>
    <r>
      <rPr>
        <u/>
        <sz val="9"/>
        <color rgb="FF000000"/>
        <rFont val="Verdana"/>
        <family val="2"/>
        <charset val="186"/>
      </rPr>
      <t>Linna korteri- ja aiandusühistud on aktiivsed osalised rohepöördes</t>
    </r>
  </si>
  <si>
    <r>
      <t xml:space="preserve">2.4 </t>
    </r>
    <r>
      <rPr>
        <u/>
        <sz val="9"/>
        <color rgb="FF000000"/>
        <rFont val="Verdana"/>
        <family val="2"/>
        <charset val="186"/>
      </rPr>
      <t>Tugiteenused eelkõige lastele ja peredele on kättesaadavad ja kvaliteetsed</t>
    </r>
  </si>
  <si>
    <r>
      <t xml:space="preserve">2.6 </t>
    </r>
    <r>
      <rPr>
        <u/>
        <sz val="9"/>
        <color rgb="FF000000"/>
        <rFont val="Verdana"/>
        <family val="2"/>
        <charset val="186"/>
      </rPr>
      <t>Linna sotsiaalteenused on asja- ja ajakohased ning vastavad abivajajate profiilile</t>
    </r>
    <r>
      <rPr>
        <sz val="9"/>
        <color rgb="FF000000"/>
        <rFont val="Verdana"/>
        <family val="2"/>
        <charset val="186"/>
      </rPr>
      <t xml:space="preserve"> </t>
    </r>
  </si>
  <si>
    <t>Infoürituste korraldamine; laste tervist edendavad tegevused lasteaedades ja koolides.
Südame- ja veresoonkonnahaiguste ennetamine.
Alkoholismi, narkomaania ja HIV/AIDi ennetamine.
Linna tervise- ja heaoluprofiili koostamine.</t>
  </si>
  <si>
    <t>KredEx</t>
  </si>
  <si>
    <t>tehnosüsteemide parandamine, konstruktsioonide remonditööde teostamine (töörühma ettepanek: ALPA, LMA, LAÖA)</t>
  </si>
  <si>
    <t>SA Narva Muuseum</t>
  </si>
  <si>
    <t>Vanalinna ja linnuse vahel silla ehitamine</t>
  </si>
  <si>
    <t xml:space="preserve">Triumphi bastioni valgustuse taastamine </t>
  </si>
  <si>
    <t>Honori bastioni restaureerimine</t>
  </si>
  <si>
    <t>Juridilised teenused, nõustamine, konsultatsioonid korteriühistute toetamiseks, korteriühistute elamute energiasäästlikkust tagavate meetmete arendamine.</t>
  </si>
  <si>
    <t xml:space="preserve">7 000 m2 suuruse koolimaja kasutusest loobumine </t>
  </si>
  <si>
    <t>Keemia, füüsika, matemaatika, bioloogia huviringid, IT-valdkonna huviringid (võimalusel ka riigipoolse huvitegevuse ja huvihariduse toetuse arvelt).</t>
  </si>
  <si>
    <t xml:space="preserve">Projekti eesmärgiks on Peetri I maja taastamine ja turismitooteks/linnamuuseumiks väljaarendamine ( sh projekteerimine - 400 000 eurot, ehitustööd ja ekspositsioon - 6 600 000 eurot). </t>
  </si>
  <si>
    <t>Narva Linnavolikogu 23.12.2021 otsus nr 97. Projekti raames planeeritakse luua rekonstrueeritud Narva raekojas virtuaalse Vana-Narva ehk sõjaeelse Narva turismitoodet. Virtuaalreaalsuse lahendusega pakutakse rootsiaegses Narvas viibimise elamust.</t>
  </si>
  <si>
    <t>Linnavalitsuse struktuuri korrastamine</t>
  </si>
  <si>
    <t>Linnakodanike kaasamise süsteemi loomine</t>
  </si>
  <si>
    <t>LMA, KO, HTM</t>
  </si>
  <si>
    <t>LAÖA, ALPA, KO</t>
  </si>
  <si>
    <t>LMA, ALPA</t>
  </si>
  <si>
    <t>ALPA, LMA</t>
  </si>
  <si>
    <t>LAÖA, KO</t>
  </si>
  <si>
    <t>Narva Eesti Kooli spordihoone ehitamine (detailplaneeringu koostamine, arhitektuuri ideekonkursi läbiviimine)</t>
  </si>
  <si>
    <t>Narva Gate OÜ, LAÖA</t>
  </si>
  <si>
    <t>Olgina äripargi arendamine</t>
  </si>
  <si>
    <t>NJ LV</t>
  </si>
  <si>
    <t>Ettevõtluse (sh idu- ja loomeettevõtluse) toetamine</t>
  </si>
  <si>
    <t>omafin. aastal 2027</t>
  </si>
  <si>
    <r>
      <rPr>
        <strike/>
        <sz val="8"/>
        <rFont val="Verdana"/>
        <family val="2"/>
        <charset val="186"/>
      </rPr>
      <t>2023</t>
    </r>
    <r>
      <rPr>
        <sz val="8"/>
        <rFont val="Verdana"/>
        <family val="2"/>
        <charset val="186"/>
      </rPr>
      <t xml:space="preserve">
</t>
    </r>
    <r>
      <rPr>
        <sz val="8"/>
        <color rgb="FF0070C0"/>
        <rFont val="Verdana"/>
        <family val="2"/>
        <charset val="186"/>
      </rPr>
      <t>2024</t>
    </r>
  </si>
  <si>
    <t>Investorteeninduse arendamine</t>
  </si>
  <si>
    <r>
      <rPr>
        <strike/>
        <sz val="8"/>
        <color rgb="FF000000"/>
        <rFont val="Verdana"/>
        <family val="2"/>
        <charset val="186"/>
      </rPr>
      <t>2024</t>
    </r>
    <r>
      <rPr>
        <sz val="8"/>
        <color rgb="FF000000"/>
        <rFont val="Verdana"/>
        <family val="2"/>
        <charset val="186"/>
      </rPr>
      <t xml:space="preserve">
</t>
    </r>
    <r>
      <rPr>
        <sz val="8"/>
        <color theme="4" tint="-0.249977111117893"/>
        <rFont val="Verdana"/>
        <family val="2"/>
        <charset val="186"/>
      </rPr>
      <t>2028</t>
    </r>
  </si>
  <si>
    <t>Narva-Jõesuu linnas asuva Olgina lennuvälja väljaarendamine tasemel, mis võimaldaks vastu võtta charterlende, samuti võimaluste pakkumine uuenduslikele elektrilistele lennumasinatele.</t>
  </si>
  <si>
    <t>Uute äri- ja kortermajade
arendusprojekti ellu viimine</t>
  </si>
  <si>
    <t>Ettevõtlusvaldkonna turundustegevuste ellu viimine</t>
  </si>
  <si>
    <r>
      <rPr>
        <strike/>
        <sz val="8"/>
        <rFont val="Verdana"/>
        <family val="2"/>
        <charset val="186"/>
      </rPr>
      <t>212 000</t>
    </r>
    <r>
      <rPr>
        <sz val="8"/>
        <rFont val="Verdana"/>
        <family val="2"/>
        <charset val="186"/>
      </rPr>
      <t xml:space="preserve">
</t>
    </r>
    <r>
      <rPr>
        <sz val="8"/>
        <color rgb="FF0070C0"/>
        <rFont val="Verdana"/>
        <family val="2"/>
        <charset val="186"/>
      </rPr>
      <t>269 000</t>
    </r>
  </si>
  <si>
    <r>
      <rPr>
        <strike/>
        <sz val="8"/>
        <color rgb="FF000000"/>
        <rFont val="Verdana"/>
        <family val="2"/>
        <charset val="186"/>
      </rPr>
      <t>2026</t>
    </r>
    <r>
      <rPr>
        <sz val="8"/>
        <color rgb="FF000000"/>
        <rFont val="Verdana"/>
        <family val="2"/>
        <charset val="186"/>
      </rPr>
      <t xml:space="preserve">
</t>
    </r>
    <r>
      <rPr>
        <sz val="8"/>
        <color rgb="FF0070C0"/>
        <rFont val="Verdana"/>
        <family val="2"/>
        <charset val="186"/>
      </rPr>
      <t>2027</t>
    </r>
  </si>
  <si>
    <r>
      <rPr>
        <strike/>
        <sz val="8"/>
        <rFont val="Verdana"/>
        <family val="2"/>
        <charset val="186"/>
      </rPr>
      <t>53 000</t>
    </r>
    <r>
      <rPr>
        <sz val="8"/>
        <rFont val="Verdana"/>
        <family val="2"/>
        <charset val="186"/>
      </rPr>
      <t xml:space="preserve">
</t>
    </r>
    <r>
      <rPr>
        <sz val="8"/>
        <color rgb="FF0070C0"/>
        <rFont val="Verdana"/>
        <family val="2"/>
        <charset val="186"/>
      </rPr>
      <t>69 000</t>
    </r>
  </si>
  <si>
    <r>
      <rPr>
        <strike/>
        <sz val="8"/>
        <rFont val="Verdana"/>
        <family val="2"/>
        <charset val="186"/>
      </rPr>
      <t>53 000</t>
    </r>
    <r>
      <rPr>
        <sz val="8"/>
        <rFont val="Verdana"/>
        <family val="2"/>
        <charset val="186"/>
      </rPr>
      <t xml:space="preserve">
</t>
    </r>
    <r>
      <rPr>
        <sz val="8"/>
        <color rgb="FF0070C0"/>
        <rFont val="Verdana"/>
        <family val="2"/>
        <charset val="186"/>
      </rPr>
      <t>50 000</t>
    </r>
  </si>
  <si>
    <r>
      <rPr>
        <strike/>
        <sz val="8"/>
        <rFont val="Verdana"/>
        <family val="2"/>
        <charset val="186"/>
      </rPr>
      <t>22 353</t>
    </r>
    <r>
      <rPr>
        <sz val="8"/>
        <rFont val="Verdana"/>
        <family val="2"/>
        <charset val="186"/>
      </rPr>
      <t xml:space="preserve">
</t>
    </r>
    <r>
      <rPr>
        <sz val="8"/>
        <color rgb="FF0070C0"/>
        <rFont val="Verdana"/>
        <family val="2"/>
        <charset val="186"/>
      </rPr>
      <t>52 875</t>
    </r>
  </si>
  <si>
    <r>
      <rPr>
        <strike/>
        <sz val="8"/>
        <rFont val="Verdana"/>
        <family val="2"/>
        <charset val="186"/>
      </rPr>
      <t>22 353</t>
    </r>
    <r>
      <rPr>
        <sz val="8"/>
        <rFont val="Verdana"/>
        <family val="2"/>
        <charset val="186"/>
      </rPr>
      <t xml:space="preserve">
</t>
    </r>
    <r>
      <rPr>
        <sz val="8"/>
        <color rgb="FF0070C0"/>
        <rFont val="Verdana"/>
        <family val="2"/>
        <charset val="186"/>
      </rPr>
      <t>25 375</t>
    </r>
  </si>
  <si>
    <r>
      <rPr>
        <strike/>
        <sz val="8"/>
        <rFont val="Verdana"/>
        <family val="2"/>
        <charset val="186"/>
      </rPr>
      <t>5 000</t>
    </r>
    <r>
      <rPr>
        <sz val="8"/>
        <rFont val="Verdana"/>
        <family val="2"/>
        <charset val="186"/>
      </rPr>
      <t xml:space="preserve">
</t>
    </r>
    <r>
      <rPr>
        <sz val="8"/>
        <color rgb="FF0070C0"/>
        <rFont val="Verdana"/>
        <family val="2"/>
        <charset val="186"/>
      </rPr>
      <t>335 000</t>
    </r>
  </si>
  <si>
    <r>
      <rPr>
        <strike/>
        <sz val="8"/>
        <rFont val="Verdana"/>
        <family val="2"/>
        <charset val="186"/>
      </rPr>
      <t>25 000</t>
    </r>
    <r>
      <rPr>
        <sz val="8"/>
        <rFont val="Verdana"/>
        <family val="2"/>
        <charset val="186"/>
      </rPr>
      <t xml:space="preserve">
</t>
    </r>
    <r>
      <rPr>
        <sz val="8"/>
        <color rgb="FF0070C0"/>
        <rFont val="Verdana"/>
        <family val="2"/>
        <charset val="186"/>
      </rPr>
      <t>0</t>
    </r>
  </si>
  <si>
    <r>
      <rPr>
        <strike/>
        <sz val="8"/>
        <rFont val="Verdana"/>
        <family val="2"/>
        <charset val="186"/>
      </rPr>
      <t>4 230 000</t>
    </r>
    <r>
      <rPr>
        <sz val="8"/>
        <rFont val="Verdana"/>
        <family val="2"/>
        <charset val="186"/>
      </rPr>
      <t xml:space="preserve">
</t>
    </r>
    <r>
      <rPr>
        <sz val="8"/>
        <color rgb="FF0070C0"/>
        <rFont val="Verdana"/>
        <family val="2"/>
        <charset val="186"/>
      </rPr>
      <t>10 300 000</t>
    </r>
  </si>
  <si>
    <r>
      <rPr>
        <strike/>
        <sz val="8"/>
        <rFont val="Verdana"/>
        <family val="2"/>
        <charset val="186"/>
      </rPr>
      <t>89 412</t>
    </r>
    <r>
      <rPr>
        <sz val="8"/>
        <rFont val="Verdana"/>
        <family val="2"/>
        <charset val="186"/>
      </rPr>
      <t xml:space="preserve">
</t>
    </r>
    <r>
      <rPr>
        <sz val="8"/>
        <color rgb="FF0070C0"/>
        <rFont val="Verdana"/>
        <family val="2"/>
        <charset val="186"/>
      </rPr>
      <t>236 875</t>
    </r>
  </si>
  <si>
    <r>
      <rPr>
        <strike/>
        <sz val="8"/>
        <rFont val="Verdana"/>
        <family val="2"/>
        <charset val="186"/>
      </rPr>
      <t>801 624</t>
    </r>
    <r>
      <rPr>
        <sz val="8"/>
        <rFont val="Verdana"/>
        <family val="2"/>
        <charset val="186"/>
      </rPr>
      <t xml:space="preserve">
</t>
    </r>
    <r>
      <rPr>
        <sz val="8"/>
        <color rgb="FF0070C0"/>
        <rFont val="Verdana"/>
        <family val="2"/>
        <charset val="186"/>
      </rPr>
      <t>757 184</t>
    </r>
  </si>
  <si>
    <r>
      <rPr>
        <strike/>
        <sz val="8"/>
        <rFont val="Verdana"/>
        <family val="2"/>
        <charset val="186"/>
      </rPr>
      <t>99 006</t>
    </r>
    <r>
      <rPr>
        <sz val="8"/>
        <rFont val="Verdana"/>
        <family val="2"/>
        <charset val="186"/>
      </rPr>
      <t xml:space="preserve">
</t>
    </r>
    <r>
      <rPr>
        <sz val="8"/>
        <color rgb="FF0070C0"/>
        <rFont val="Verdana"/>
        <family val="2"/>
        <charset val="186"/>
      </rPr>
      <t>613 689</t>
    </r>
  </si>
  <si>
    <r>
      <rPr>
        <strike/>
        <sz val="8"/>
        <rFont val="Verdana"/>
        <family val="2"/>
        <charset val="186"/>
      </rPr>
      <t>1 064 460</t>
    </r>
    <r>
      <rPr>
        <sz val="8"/>
        <rFont val="Verdana"/>
        <family val="2"/>
        <charset val="186"/>
      </rPr>
      <t xml:space="preserve">
</t>
    </r>
    <r>
      <rPr>
        <sz val="8"/>
        <color rgb="FF0070C0"/>
        <rFont val="Verdana"/>
        <family val="2"/>
        <charset val="186"/>
      </rPr>
      <t>1 020 020</t>
    </r>
  </si>
  <si>
    <r>
      <rPr>
        <strike/>
        <sz val="8"/>
        <color rgb="FF000000"/>
        <rFont val="Verdana"/>
        <family val="2"/>
        <charset val="186"/>
      </rPr>
      <t>75%</t>
    </r>
    <r>
      <rPr>
        <sz val="8"/>
        <color rgb="FF000000"/>
        <rFont val="Verdana"/>
        <family val="2"/>
        <charset val="186"/>
      </rPr>
      <t xml:space="preserve">
</t>
    </r>
    <r>
      <rPr>
        <sz val="8"/>
        <color rgb="FF0070C0"/>
        <rFont val="Verdana"/>
        <family val="2"/>
        <charset val="186"/>
      </rPr>
      <t>74%</t>
    </r>
  </si>
  <si>
    <r>
      <rPr>
        <strike/>
        <sz val="8"/>
        <rFont val="Verdana"/>
        <family val="2"/>
        <charset val="186"/>
      </rPr>
      <t>110 000</t>
    </r>
    <r>
      <rPr>
        <sz val="8"/>
        <rFont val="Verdana"/>
        <family val="2"/>
        <charset val="186"/>
      </rPr>
      <t xml:space="preserve">
</t>
    </r>
    <r>
      <rPr>
        <sz val="8"/>
        <color rgb="FF0070C0"/>
        <rFont val="Verdana"/>
        <family val="2"/>
        <charset val="186"/>
      </rPr>
      <t>528 000</t>
    </r>
  </si>
  <si>
    <r>
      <rPr>
        <strike/>
        <sz val="8"/>
        <rFont val="Verdana"/>
        <family val="2"/>
        <charset val="186"/>
      </rPr>
      <t>270 000</t>
    </r>
    <r>
      <rPr>
        <sz val="8"/>
        <rFont val="Verdana"/>
        <family val="2"/>
        <charset val="186"/>
      </rPr>
      <t xml:space="preserve">
</t>
    </r>
    <r>
      <rPr>
        <sz val="8"/>
        <color rgb="FF0070C0"/>
        <rFont val="Verdana"/>
        <family val="2"/>
        <charset val="186"/>
      </rPr>
      <t>601 680</t>
    </r>
  </si>
  <si>
    <r>
      <rPr>
        <strike/>
        <sz val="8"/>
        <rFont val="Verdana"/>
        <family val="2"/>
        <charset val="186"/>
      </rPr>
      <t>900 000</t>
    </r>
    <r>
      <rPr>
        <sz val="8"/>
        <rFont val="Verdana"/>
        <family val="2"/>
        <charset val="186"/>
      </rPr>
      <t xml:space="preserve">
</t>
    </r>
    <r>
      <rPr>
        <sz val="8"/>
        <color rgb="FF0070C0"/>
        <rFont val="Verdana"/>
        <family val="2"/>
        <charset val="186"/>
      </rPr>
      <t>1 231 680</t>
    </r>
  </si>
  <si>
    <r>
      <rPr>
        <strike/>
        <sz val="8"/>
        <color rgb="FF000000"/>
        <rFont val="Verdana"/>
        <family val="2"/>
        <charset val="186"/>
      </rPr>
      <t>30%</t>
    </r>
    <r>
      <rPr>
        <sz val="8"/>
        <color rgb="FF000000"/>
        <rFont val="Verdana"/>
        <family val="2"/>
        <charset val="186"/>
      </rPr>
      <t xml:space="preserve">
</t>
    </r>
    <r>
      <rPr>
        <sz val="8"/>
        <color rgb="FF0070C0"/>
        <rFont val="Verdana"/>
        <family val="2"/>
        <charset val="186"/>
      </rPr>
      <t>49%</t>
    </r>
  </si>
  <si>
    <r>
      <rPr>
        <strike/>
        <sz val="8"/>
        <color rgb="FF000000"/>
        <rFont val="Verdana"/>
        <family val="2"/>
        <charset val="186"/>
      </rPr>
      <t>2023</t>
    </r>
    <r>
      <rPr>
        <sz val="8"/>
        <color rgb="FF000000"/>
        <rFont val="Verdana"/>
        <family val="2"/>
        <charset val="186"/>
      </rPr>
      <t xml:space="preserve">
</t>
    </r>
    <r>
      <rPr>
        <sz val="8"/>
        <color rgb="FF0070C0"/>
        <rFont val="Verdana"/>
        <family val="2"/>
        <charset val="186"/>
      </rPr>
      <t>2024</t>
    </r>
  </si>
  <si>
    <r>
      <rPr>
        <strike/>
        <sz val="8"/>
        <color rgb="FF000000"/>
        <rFont val="Verdana"/>
        <family val="2"/>
        <charset val="186"/>
      </rPr>
      <t>2025</t>
    </r>
    <r>
      <rPr>
        <sz val="8"/>
        <color rgb="FF000000"/>
        <rFont val="Verdana"/>
        <family val="2"/>
        <charset val="186"/>
      </rPr>
      <t xml:space="preserve">
</t>
    </r>
    <r>
      <rPr>
        <sz val="8"/>
        <color rgb="FF0070C0"/>
        <rFont val="Verdana"/>
        <family val="2"/>
        <charset val="186"/>
      </rPr>
      <t>2027</t>
    </r>
  </si>
  <si>
    <r>
      <rPr>
        <strike/>
        <sz val="8"/>
        <rFont val="Verdana"/>
        <family val="2"/>
        <charset val="186"/>
      </rPr>
      <t>1 500 000</t>
    </r>
    <r>
      <rPr>
        <sz val="8"/>
        <rFont val="Verdana"/>
        <family val="2"/>
        <charset val="186"/>
      </rPr>
      <t xml:space="preserve">
</t>
    </r>
    <r>
      <rPr>
        <sz val="8"/>
        <color rgb="FF0070C0"/>
        <rFont val="Verdana"/>
        <family val="2"/>
        <charset val="186"/>
      </rPr>
      <t>0</t>
    </r>
  </si>
  <si>
    <r>
      <rPr>
        <strike/>
        <sz val="8"/>
        <rFont val="Verdana"/>
        <family val="2"/>
        <charset val="186"/>
      </rPr>
      <t>1 500 000</t>
    </r>
    <r>
      <rPr>
        <sz val="8"/>
        <rFont val="Verdana"/>
        <family val="2"/>
        <charset val="186"/>
      </rPr>
      <t xml:space="preserve">
</t>
    </r>
    <r>
      <rPr>
        <sz val="8"/>
        <color rgb="FF0070C0"/>
        <rFont val="Verdana"/>
        <family val="2"/>
        <charset val="186"/>
      </rPr>
      <t>500 000</t>
    </r>
  </si>
  <si>
    <r>
      <rPr>
        <strike/>
        <sz val="8"/>
        <rFont val="Verdana"/>
        <family val="2"/>
        <charset val="186"/>
      </rPr>
      <t>240 000</t>
    </r>
    <r>
      <rPr>
        <sz val="8"/>
        <rFont val="Verdana"/>
        <family val="2"/>
        <charset val="186"/>
      </rPr>
      <t xml:space="preserve">
</t>
    </r>
    <r>
      <rPr>
        <sz val="8"/>
        <color rgb="FF0070C0"/>
        <rFont val="Verdana"/>
        <family val="2"/>
        <charset val="186"/>
      </rPr>
      <t>0</t>
    </r>
  </si>
  <si>
    <r>
      <rPr>
        <strike/>
        <sz val="8"/>
        <rFont val="Verdana"/>
        <family val="2"/>
        <charset val="186"/>
      </rPr>
      <t>360 000</t>
    </r>
    <r>
      <rPr>
        <sz val="8"/>
        <rFont val="Verdana"/>
        <family val="2"/>
        <charset val="186"/>
      </rPr>
      <t xml:space="preserve">
</t>
    </r>
    <r>
      <rPr>
        <sz val="8"/>
        <color rgb="FF0070C0"/>
        <rFont val="Verdana"/>
        <family val="2"/>
        <charset val="186"/>
      </rPr>
      <t>1 200 000</t>
    </r>
  </si>
  <si>
    <r>
      <rPr>
        <strike/>
        <sz val="8"/>
        <rFont val="Verdana"/>
        <family val="2"/>
        <charset val="186"/>
      </rPr>
      <t>150 000</t>
    </r>
    <r>
      <rPr>
        <sz val="8"/>
        <rFont val="Verdana"/>
        <family val="2"/>
        <charset val="186"/>
      </rPr>
      <t xml:space="preserve">
</t>
    </r>
    <r>
      <rPr>
        <sz val="8"/>
        <color rgb="FF0070C0"/>
        <rFont val="Verdana"/>
        <family val="2"/>
        <charset val="186"/>
      </rPr>
      <t>1 500 000</t>
    </r>
  </si>
  <si>
    <r>
      <rPr>
        <strike/>
        <sz val="8"/>
        <rFont val="Verdana"/>
        <family val="2"/>
        <charset val="186"/>
      </rPr>
      <t>300 000</t>
    </r>
    <r>
      <rPr>
        <sz val="8"/>
        <rFont val="Verdana"/>
        <family val="2"/>
        <charset val="186"/>
      </rPr>
      <t xml:space="preserve">
</t>
    </r>
    <r>
      <rPr>
        <sz val="8"/>
        <color rgb="FF0070C0"/>
        <rFont val="Verdana"/>
        <family val="2"/>
        <charset val="186"/>
      </rPr>
      <t>1 500 000</t>
    </r>
  </si>
  <si>
    <r>
      <rPr>
        <strike/>
        <sz val="8"/>
        <rFont val="Verdana"/>
        <family val="2"/>
        <charset val="186"/>
      </rPr>
      <t>200 000</t>
    </r>
    <r>
      <rPr>
        <sz val="8"/>
        <rFont val="Verdana"/>
        <family val="2"/>
        <charset val="186"/>
      </rPr>
      <t xml:space="preserve">
</t>
    </r>
    <r>
      <rPr>
        <sz val="8"/>
        <color theme="4" tint="-0.249977111117893"/>
        <rFont val="Verdana"/>
        <family val="2"/>
        <charset val="186"/>
      </rPr>
      <t>0</t>
    </r>
  </si>
  <si>
    <t>LAÖA LMA, Eesti Raudtee</t>
  </si>
  <si>
    <t>Joala ja A. Puškini tänavate ühendamiseks vajaliku tunneli ja Paemurru tunneli arhitektuurivõistluse korraldamine</t>
  </si>
  <si>
    <r>
      <rPr>
        <strike/>
        <sz val="8"/>
        <rFont val="Verdana"/>
        <family val="2"/>
        <charset val="186"/>
      </rPr>
      <t>100 000</t>
    </r>
    <r>
      <rPr>
        <sz val="8"/>
        <rFont val="Verdana"/>
        <family val="2"/>
        <charset val="186"/>
      </rPr>
      <t xml:space="preserve">
</t>
    </r>
    <r>
      <rPr>
        <sz val="8"/>
        <color theme="4" tint="-0.249977111117893"/>
        <rFont val="Verdana"/>
        <family val="2"/>
        <charset val="186"/>
      </rPr>
      <t>0</t>
    </r>
  </si>
  <si>
    <r>
      <rPr>
        <strike/>
        <sz val="8"/>
        <rFont val="Verdana"/>
        <family val="2"/>
        <charset val="186"/>
      </rPr>
      <t xml:space="preserve">45 000
</t>
    </r>
    <r>
      <rPr>
        <sz val="8"/>
        <color theme="4" tint="-0.249977111117893"/>
        <rFont val="Verdana"/>
        <family val="2"/>
        <charset val="186"/>
      </rPr>
      <t>100 000</t>
    </r>
  </si>
  <si>
    <r>
      <rPr>
        <strike/>
        <sz val="8"/>
        <color rgb="FF000000"/>
        <rFont val="Verdana"/>
        <family val="2"/>
        <charset val="186"/>
      </rPr>
      <t>2026</t>
    </r>
    <r>
      <rPr>
        <sz val="8"/>
        <color rgb="FF000000"/>
        <rFont val="Verdana"/>
        <family val="2"/>
        <charset val="186"/>
      </rPr>
      <t xml:space="preserve">
</t>
    </r>
    <r>
      <rPr>
        <sz val="8"/>
        <color theme="4" tint="-0.249977111117893"/>
        <rFont val="Verdana"/>
        <family val="2"/>
        <charset val="186"/>
      </rPr>
      <t>2027</t>
    </r>
  </si>
  <si>
    <r>
      <rPr>
        <strike/>
        <sz val="8"/>
        <color rgb="FF000000"/>
        <rFont val="Verdana"/>
        <family val="2"/>
        <charset val="186"/>
      </rPr>
      <t>2025</t>
    </r>
    <r>
      <rPr>
        <sz val="8"/>
        <color rgb="FF000000"/>
        <rFont val="Verdana"/>
        <family val="2"/>
        <charset val="186"/>
      </rPr>
      <t xml:space="preserve">
</t>
    </r>
    <r>
      <rPr>
        <sz val="8"/>
        <color theme="4" tint="-0.249977111117893"/>
        <rFont val="Verdana"/>
        <family val="2"/>
        <charset val="186"/>
      </rPr>
      <t>2026</t>
    </r>
  </si>
  <si>
    <r>
      <rPr>
        <strike/>
        <sz val="8"/>
        <rFont val="Verdana"/>
        <family val="2"/>
        <charset val="186"/>
      </rPr>
      <t>1 422 400</t>
    </r>
    <r>
      <rPr>
        <sz val="8"/>
        <rFont val="Verdana"/>
        <family val="2"/>
        <charset val="186"/>
      </rPr>
      <t xml:space="preserve">
</t>
    </r>
    <r>
      <rPr>
        <sz val="8"/>
        <color theme="4" tint="-0.249977111117893"/>
        <rFont val="Verdana"/>
        <family val="2"/>
        <charset val="186"/>
      </rPr>
      <t>508 360</t>
    </r>
  </si>
  <si>
    <r>
      <rPr>
        <strike/>
        <sz val="8"/>
        <color rgb="FF000000"/>
        <rFont val="Verdana"/>
        <family val="2"/>
        <charset val="186"/>
      </rPr>
      <t>30%</t>
    </r>
    <r>
      <rPr>
        <sz val="8"/>
        <color rgb="FF000000"/>
        <rFont val="Verdana"/>
        <family val="2"/>
        <charset val="186"/>
      </rPr>
      <t xml:space="preserve">
</t>
    </r>
    <r>
      <rPr>
        <sz val="8"/>
        <color theme="4" tint="-0.249977111117893"/>
        <rFont val="Verdana"/>
        <family val="2"/>
        <charset val="186"/>
      </rPr>
      <t>38%</t>
    </r>
  </si>
  <si>
    <r>
      <rPr>
        <strike/>
        <sz val="8"/>
        <rFont val="Verdana"/>
        <family val="2"/>
        <charset val="186"/>
      </rPr>
      <t>3 318 933</t>
    </r>
    <r>
      <rPr>
        <sz val="8"/>
        <rFont val="Verdana"/>
        <family val="2"/>
        <charset val="186"/>
      </rPr>
      <t xml:space="preserve">
</t>
    </r>
    <r>
      <rPr>
        <sz val="8"/>
        <color theme="4" tint="-0.249977111117893"/>
        <rFont val="Verdana"/>
        <family val="2"/>
        <charset val="186"/>
      </rPr>
      <t>840 000</t>
    </r>
  </si>
  <si>
    <r>
      <rPr>
        <strike/>
        <sz val="8"/>
        <rFont val="Verdana"/>
        <family val="2"/>
        <charset val="186"/>
      </rPr>
      <t>4 741 333</t>
    </r>
    <r>
      <rPr>
        <sz val="8"/>
        <rFont val="Verdana"/>
        <family val="2"/>
        <charset val="186"/>
      </rPr>
      <t xml:space="preserve">
</t>
    </r>
    <r>
      <rPr>
        <sz val="8"/>
        <color theme="4" tint="-0.249977111117893"/>
        <rFont val="Verdana"/>
        <family val="2"/>
        <charset val="186"/>
      </rPr>
      <t>1 348 360</t>
    </r>
  </si>
  <si>
    <r>
      <rPr>
        <strike/>
        <sz val="8"/>
        <rFont val="Verdana"/>
        <family val="2"/>
        <charset val="186"/>
      </rPr>
      <t>500 000</t>
    </r>
    <r>
      <rPr>
        <sz val="8"/>
        <rFont val="Verdana"/>
        <family val="2"/>
        <charset val="186"/>
      </rPr>
      <t xml:space="preserve">
</t>
    </r>
    <r>
      <rPr>
        <sz val="8"/>
        <color theme="4" tint="-0.249977111117893"/>
        <rFont val="Verdana"/>
        <family val="2"/>
        <charset val="186"/>
      </rPr>
      <t>180 000</t>
    </r>
  </si>
  <si>
    <r>
      <rPr>
        <strike/>
        <sz val="8"/>
        <rFont val="Verdana"/>
        <family val="2"/>
        <charset val="186"/>
      </rPr>
      <t>600 000</t>
    </r>
    <r>
      <rPr>
        <sz val="8"/>
        <rFont val="Verdana"/>
        <family val="2"/>
        <charset val="186"/>
      </rPr>
      <t xml:space="preserve">
</t>
    </r>
    <r>
      <rPr>
        <sz val="8"/>
        <color theme="4" tint="-0.249977111117893"/>
        <rFont val="Verdana"/>
        <family val="2"/>
        <charset val="186"/>
      </rPr>
      <t>90 000</t>
    </r>
  </si>
  <si>
    <r>
      <rPr>
        <strike/>
        <sz val="8"/>
        <rFont val="Verdana"/>
        <family val="2"/>
        <charset val="186"/>
      </rPr>
      <t>200 000</t>
    </r>
    <r>
      <rPr>
        <sz val="8"/>
        <rFont val="Verdana"/>
        <family val="2"/>
        <charset val="186"/>
      </rPr>
      <t xml:space="preserve">
</t>
    </r>
    <r>
      <rPr>
        <sz val="8"/>
        <color theme="4" tint="-0.249977111117893"/>
        <rFont val="Verdana"/>
        <family val="2"/>
        <charset val="186"/>
      </rPr>
      <t>2 490</t>
    </r>
  </si>
  <si>
    <r>
      <rPr>
        <strike/>
        <sz val="8"/>
        <rFont val="Verdana"/>
        <family val="2"/>
        <charset val="186"/>
      </rPr>
      <t>6 990 544</t>
    </r>
    <r>
      <rPr>
        <sz val="8"/>
        <rFont val="Verdana"/>
        <family val="2"/>
        <charset val="186"/>
      </rPr>
      <t xml:space="preserve">
</t>
    </r>
    <r>
      <rPr>
        <sz val="8"/>
        <color theme="4" tint="-0.249977111117893"/>
        <rFont val="Verdana"/>
        <family val="2"/>
        <charset val="186"/>
      </rPr>
      <t>5 700 000</t>
    </r>
  </si>
  <si>
    <r>
      <rPr>
        <strike/>
        <sz val="8"/>
        <rFont val="Verdana"/>
        <family val="2"/>
        <charset val="186"/>
      </rPr>
      <t>2 500 000</t>
    </r>
    <r>
      <rPr>
        <sz val="8"/>
        <rFont val="Verdana"/>
        <family val="2"/>
        <charset val="186"/>
      </rPr>
      <t xml:space="preserve">
</t>
    </r>
    <r>
      <rPr>
        <sz val="8"/>
        <color rgb="FF0070C0"/>
        <rFont val="Verdana"/>
        <family val="2"/>
        <charset val="186"/>
      </rPr>
      <t>0</t>
    </r>
  </si>
  <si>
    <r>
      <rPr>
        <strike/>
        <sz val="8"/>
        <rFont val="Verdana"/>
        <family val="2"/>
        <charset val="186"/>
      </rPr>
      <t>2 490 544</t>
    </r>
    <r>
      <rPr>
        <sz val="8"/>
        <rFont val="Verdana"/>
        <family val="2"/>
        <charset val="186"/>
      </rPr>
      <t xml:space="preserve">
</t>
    </r>
    <r>
      <rPr>
        <sz val="8"/>
        <color rgb="FF0070C0"/>
        <rFont val="Verdana"/>
        <family val="2"/>
        <charset val="186"/>
      </rPr>
      <t>1 500 000</t>
    </r>
  </si>
  <si>
    <r>
      <rPr>
        <strike/>
        <sz val="8"/>
        <rFont val="Verdana"/>
        <family val="2"/>
        <charset val="186"/>
      </rPr>
      <t>2 000 000</t>
    </r>
    <r>
      <rPr>
        <sz val="8"/>
        <rFont val="Verdana"/>
        <family val="2"/>
        <charset val="186"/>
      </rPr>
      <t xml:space="preserve">
</t>
    </r>
    <r>
      <rPr>
        <sz val="8"/>
        <color rgb="FF0070C0"/>
        <rFont val="Verdana"/>
        <family val="2"/>
        <charset val="186"/>
      </rPr>
      <t>0</t>
    </r>
  </si>
  <si>
    <t>2024. a -Rahu viadukti renoveerimine; 2026. a -Kreenholmi viadukti renoveerimine.</t>
  </si>
  <si>
    <t>Kaasamise ja koostöö tegevuskava koostamise leping - 16 296 eurot.</t>
  </si>
  <si>
    <r>
      <rPr>
        <strike/>
        <sz val="8"/>
        <rFont val="Verdana"/>
        <family val="2"/>
        <charset val="186"/>
      </rPr>
      <t>15 000</t>
    </r>
    <r>
      <rPr>
        <sz val="8"/>
        <rFont val="Verdana"/>
        <family val="2"/>
        <charset val="186"/>
      </rPr>
      <t xml:space="preserve">
</t>
    </r>
    <r>
      <rPr>
        <sz val="8"/>
        <color rgb="FF0070C0"/>
        <rFont val="Verdana"/>
        <family val="2"/>
        <charset val="186"/>
      </rPr>
      <t>20 000</t>
    </r>
  </si>
  <si>
    <r>
      <rPr>
        <strike/>
        <sz val="8"/>
        <rFont val="Verdana"/>
        <family val="2"/>
        <charset val="186"/>
      </rPr>
      <t>30 000</t>
    </r>
    <r>
      <rPr>
        <sz val="8"/>
        <rFont val="Verdana"/>
        <family val="2"/>
        <charset val="186"/>
      </rPr>
      <t xml:space="preserve">
</t>
    </r>
    <r>
      <rPr>
        <sz val="8"/>
        <color rgb="FF0070C0"/>
        <rFont val="Verdana"/>
        <family val="2"/>
        <charset val="186"/>
      </rPr>
      <t>35 000</t>
    </r>
  </si>
  <si>
    <r>
      <rPr>
        <strike/>
        <sz val="8"/>
        <rFont val="Verdana"/>
        <family val="2"/>
        <charset val="186"/>
      </rPr>
      <t>750 000</t>
    </r>
    <r>
      <rPr>
        <sz val="8"/>
        <rFont val="Verdana"/>
        <family val="2"/>
        <charset val="186"/>
      </rPr>
      <t xml:space="preserve">
</t>
    </r>
    <r>
      <rPr>
        <sz val="8"/>
        <color rgb="FF0070C0"/>
        <rFont val="Verdana"/>
        <family val="2"/>
        <charset val="186"/>
      </rPr>
      <t>1 500 000</t>
    </r>
  </si>
  <si>
    <r>
      <rPr>
        <sz val="7"/>
        <color rgb="FF0070C0"/>
        <rFont val="Verdana"/>
        <family val="2"/>
        <charset val="186"/>
      </rPr>
      <t>2023. a: linna teede, Raudtee tn L4,L5, Haigla tn, Äkkeküla tee L1, Äkkeküla tee, Äkkeküla tee 8, Äkkeküla tee 12 projekteerimine; Hariduse tn, Kraavi tn, Karja tn, Vaeselapse tn, Vestervalli tn, Tuleviku tn, Linda tn, Malmi tn, Tallinna mnt L1(osaline) rekonstrueerimine. 
2024.-2027. a: rekonstrueerimine</t>
    </r>
    <r>
      <rPr>
        <sz val="7"/>
        <rFont val="Verdana"/>
        <family val="2"/>
        <charset val="186"/>
      </rPr>
      <t xml:space="preserve"> Rahu tn (Tallinna mnt - Kangelaste pr); </t>
    </r>
    <r>
      <rPr>
        <sz val="7"/>
        <color rgb="FF0070C0"/>
        <rFont val="Verdana"/>
        <family val="2"/>
        <charset val="186"/>
      </rPr>
      <t>Haigla tn, Raudtee tn L4, L5,</t>
    </r>
    <r>
      <rPr>
        <sz val="7"/>
        <rFont val="Verdana"/>
        <family val="2"/>
        <charset val="186"/>
      </rPr>
      <t xml:space="preserve"> Vahtra tn - 670 660 eurot; </t>
    </r>
    <r>
      <rPr>
        <strike/>
        <sz val="7"/>
        <rFont val="Verdana"/>
        <family val="2"/>
        <charset val="186"/>
      </rPr>
      <t>Tiimani</t>
    </r>
    <r>
      <rPr>
        <sz val="7"/>
        <rFont val="Verdana"/>
        <family val="2"/>
        <charset val="186"/>
      </rPr>
      <t xml:space="preserve"> </t>
    </r>
    <r>
      <rPr>
        <sz val="7"/>
        <color theme="4" tint="-0.249977111117893"/>
        <rFont val="Verdana"/>
        <family val="2"/>
        <charset val="186"/>
      </rPr>
      <t>Soldina</t>
    </r>
    <r>
      <rPr>
        <sz val="7"/>
        <rFont val="Verdana"/>
        <family val="2"/>
        <charset val="186"/>
      </rPr>
      <t xml:space="preserve"> tn - 1 337 900 eurot; Äkkeküla tee L1, Äkkeküla tee , Äkkeküla tee 8, Äkkeküla tee12 ja parkla ning muud teed vastavalt teede seisukorra uuringu tulemustele.
Tallinna mnt heakorrastus -projekteerimine ja ehitus.
Kraavi-Karja-Vaeselapse-Vestervalli tänavate rekonstrueerimine ja kahe parkla projekteerimine ja ehitamine.
Tallina mnt-Kangelaste ristmiku rekonstrueerimine.
Narva sissesõiduteede (Tallinna, Narva-Jõesuu ja Ivangorodi poolt) tähistamise projekteerimine ja ehitamine.</t>
    </r>
  </si>
  <si>
    <r>
      <rPr>
        <strike/>
        <sz val="8"/>
        <rFont val="Verdana"/>
        <family val="2"/>
        <charset val="186"/>
      </rPr>
      <t>2 224 496</t>
    </r>
    <r>
      <rPr>
        <sz val="8"/>
        <rFont val="Verdana"/>
        <family val="2"/>
        <charset val="186"/>
      </rPr>
      <t xml:space="preserve">
</t>
    </r>
    <r>
      <rPr>
        <sz val="8"/>
        <color rgb="FF0070C0"/>
        <rFont val="Verdana"/>
        <family val="2"/>
        <charset val="186"/>
      </rPr>
      <t>5 146 880</t>
    </r>
  </si>
  <si>
    <r>
      <rPr>
        <strike/>
        <sz val="8"/>
        <rFont val="Verdana"/>
        <family val="2"/>
        <charset val="186"/>
      </rPr>
      <t>6 719 755</t>
    </r>
    <r>
      <rPr>
        <sz val="8"/>
        <rFont val="Verdana"/>
        <family val="2"/>
        <charset val="186"/>
      </rPr>
      <t xml:space="preserve">
</t>
    </r>
    <r>
      <rPr>
        <sz val="8"/>
        <color rgb="FF0070C0"/>
        <rFont val="Verdana"/>
        <family val="2"/>
        <charset val="186"/>
      </rPr>
      <t>6 719 773</t>
    </r>
  </si>
  <si>
    <r>
      <rPr>
        <strike/>
        <sz val="8"/>
        <rFont val="Verdana"/>
        <family val="2"/>
        <charset val="186"/>
      </rPr>
      <t>15 696 154</t>
    </r>
    <r>
      <rPr>
        <sz val="8"/>
        <rFont val="Verdana"/>
        <family val="2"/>
        <charset val="186"/>
      </rPr>
      <t xml:space="preserve">
</t>
    </r>
    <r>
      <rPr>
        <sz val="8"/>
        <color rgb="FF0070C0"/>
        <rFont val="Verdana"/>
        <family val="2"/>
        <charset val="186"/>
      </rPr>
      <t>15 696 172</t>
    </r>
  </si>
  <si>
    <r>
      <rPr>
        <strike/>
        <sz val="8"/>
        <rFont val="Verdana"/>
        <family val="2"/>
        <charset val="186"/>
      </rPr>
      <t>800 000</t>
    </r>
    <r>
      <rPr>
        <sz val="8"/>
        <rFont val="Verdana"/>
        <family val="2"/>
        <charset val="186"/>
      </rPr>
      <t xml:space="preserve">
</t>
    </r>
    <r>
      <rPr>
        <sz val="8"/>
        <color rgb="FF0070C0"/>
        <rFont val="Verdana"/>
        <family val="2"/>
        <charset val="186"/>
      </rPr>
      <t>1 793 846</t>
    </r>
  </si>
  <si>
    <r>
      <rPr>
        <strike/>
        <sz val="8"/>
        <rFont val="Verdana"/>
        <family val="2"/>
        <charset val="186"/>
      </rPr>
      <t>200 000</t>
    </r>
    <r>
      <rPr>
        <sz val="8"/>
        <rFont val="Verdana"/>
        <family val="2"/>
        <charset val="186"/>
      </rPr>
      <t xml:space="preserve">
</t>
    </r>
    <r>
      <rPr>
        <sz val="8"/>
        <color rgb="FF0070C0"/>
        <rFont val="Verdana"/>
        <family val="2"/>
        <charset val="186"/>
      </rPr>
      <t>993 846</t>
    </r>
  </si>
  <si>
    <r>
      <rPr>
        <sz val="7"/>
        <color rgb="FF0070C0"/>
        <rFont val="Verdana"/>
        <family val="2"/>
        <charset val="186"/>
      </rPr>
      <t>2023. a: Viru 3 parkla projekteerimine ja ehitamine; Kivilinna 13a, Grafovi 24 parklate ehitamine; Kangelaste T1 korrigeerimine; A.Puškini tn L7-J13-J15-Kivilinna tn 14-4a,Lembitu tn projekteerimine; Tallinna mnt 35a-3.Roheline kvartalisisese tee renoveerimine.</t>
    </r>
    <r>
      <rPr>
        <strike/>
        <sz val="7"/>
        <rFont val="Verdana"/>
        <family val="2"/>
        <charset val="186"/>
      </rPr>
      <t xml:space="preserve">
</t>
    </r>
    <r>
      <rPr>
        <sz val="7"/>
        <color rgb="FF0070C0"/>
        <rFont val="Verdana"/>
        <family val="2"/>
        <charset val="186"/>
      </rPr>
      <t xml:space="preserve">2024.-2027. a: </t>
    </r>
    <r>
      <rPr>
        <strike/>
        <sz val="7"/>
        <rFont val="Verdana"/>
        <family val="2"/>
        <charset val="186"/>
      </rPr>
      <t xml:space="preserve">Daumani tn 13a parklate ehitamine, Tallinna mnt 35a-3.Roheline kvartalisisese tee; Keeltelütseumi sissesõidu tee laiendamine, </t>
    </r>
    <r>
      <rPr>
        <sz val="7"/>
        <rFont val="Verdana"/>
        <family val="2"/>
        <charset val="186"/>
      </rPr>
      <t>Kangelaste T1, parkla Raekoja juures ehitamine;</t>
    </r>
    <r>
      <rPr>
        <strike/>
        <sz val="7"/>
        <rFont val="Verdana"/>
        <family val="2"/>
        <charset val="186"/>
      </rPr>
      <t xml:space="preserve"> A.Puškini L7, J15, J13, Daumani 14, 4a tee renoveerimine;</t>
    </r>
    <r>
      <rPr>
        <sz val="7"/>
        <rFont val="Verdana"/>
        <family val="2"/>
        <charset val="186"/>
      </rPr>
      <t xml:space="preserve"> Raudtee tn sõidutee pikendus kuni Kreenholmi prospektini; Joala-Tehase lõigu tee projekteerimine. Mitmetasandiliste tasuliste parklate projekteerimine ja ehitus. Muud teed vastavalt teede seisukorra uuringu tulemustele.</t>
    </r>
  </si>
  <si>
    <r>
      <rPr>
        <strike/>
        <sz val="8"/>
        <rFont val="Verdana"/>
        <family val="2"/>
        <charset val="186"/>
      </rPr>
      <t>800 000</t>
    </r>
    <r>
      <rPr>
        <sz val="8"/>
        <rFont val="Verdana"/>
        <family val="2"/>
        <charset val="186"/>
      </rPr>
      <t xml:space="preserve">
</t>
    </r>
    <r>
      <rPr>
        <sz val="8"/>
        <color rgb="FF0070C0"/>
        <rFont val="Verdana"/>
        <family val="2"/>
        <charset val="186"/>
      </rPr>
      <t>850 000</t>
    </r>
  </si>
  <si>
    <r>
      <rPr>
        <strike/>
        <sz val="8"/>
        <rFont val="Verdana"/>
        <family val="2"/>
        <charset val="186"/>
      </rPr>
      <t>200 000</t>
    </r>
    <r>
      <rPr>
        <sz val="8"/>
        <rFont val="Verdana"/>
        <family val="2"/>
        <charset val="186"/>
      </rPr>
      <t xml:space="preserve">
</t>
    </r>
    <r>
      <rPr>
        <sz val="8"/>
        <color rgb="FF0070C0"/>
        <rFont val="Verdana"/>
        <family val="2"/>
        <charset val="186"/>
      </rPr>
      <t>50 000</t>
    </r>
  </si>
  <si>
    <r>
      <rPr>
        <strike/>
        <sz val="8"/>
        <rFont val="Verdana"/>
        <family val="2"/>
        <charset val="186"/>
      </rPr>
      <t>35 000</t>
    </r>
    <r>
      <rPr>
        <sz val="8"/>
        <rFont val="Verdana"/>
        <family val="2"/>
        <charset val="186"/>
      </rPr>
      <t xml:space="preserve">
</t>
    </r>
    <r>
      <rPr>
        <sz val="8"/>
        <color rgb="FF0070C0"/>
        <rFont val="Verdana"/>
        <family val="2"/>
        <charset val="186"/>
      </rPr>
      <t>57 500</t>
    </r>
  </si>
  <si>
    <r>
      <rPr>
        <strike/>
        <sz val="8"/>
        <color rgb="FF000000"/>
        <rFont val="Verdana"/>
        <family val="2"/>
        <charset val="186"/>
      </rPr>
      <t>2024</t>
    </r>
    <r>
      <rPr>
        <sz val="8"/>
        <color rgb="FF000000"/>
        <rFont val="Verdana"/>
        <family val="2"/>
        <charset val="186"/>
      </rPr>
      <t xml:space="preserve">
</t>
    </r>
    <r>
      <rPr>
        <sz val="8"/>
        <color rgb="FF0070C0"/>
        <rFont val="Verdana"/>
        <family val="2"/>
        <charset val="186"/>
      </rPr>
      <t>2023</t>
    </r>
  </si>
  <si>
    <t xml:space="preserve">2023. a - Tallinna maantee arhitektuurivõistlus: kuna riigitee liigub Rahu-Kerese tänavatele, siis Tallinna maantee on vajalik ümber kujundada paremini linnaruumi siduvaks tänavaruumiks.
2024.-2025. a - Kangelaste prospekti ja Kreenholmi tänava arhitektuurivõistlus: kuna tänavaruum on liiga lai ja alakasutatud ning antud suunal on vajalik ette näha perspektiivsed kiiremad kergliiklustee suunad, samuti mugavam tänavaruum jalakäijatele (koos varjualuste ja istepinkidega), on vajalik parima lahenduse leidmiseks korraldada arhitektuurivõistlus.
</t>
  </si>
  <si>
    <r>
      <rPr>
        <strike/>
        <sz val="8"/>
        <rFont val="Verdana"/>
        <family val="2"/>
        <charset val="186"/>
      </rPr>
      <t>180 000</t>
    </r>
    <r>
      <rPr>
        <sz val="8"/>
        <rFont val="Verdana"/>
        <family val="2"/>
        <charset val="186"/>
      </rPr>
      <t xml:space="preserve">
</t>
    </r>
    <r>
      <rPr>
        <sz val="8"/>
        <color theme="4" tint="-0.249977111117893"/>
        <rFont val="Verdana"/>
        <family val="2"/>
        <charset val="186"/>
      </rPr>
      <t>185 617</t>
    </r>
  </si>
  <si>
    <r>
      <rPr>
        <strike/>
        <sz val="8"/>
        <rFont val="Verdana"/>
        <family val="2"/>
        <charset val="186"/>
      </rPr>
      <t>100 000</t>
    </r>
    <r>
      <rPr>
        <sz val="8"/>
        <rFont val="Verdana"/>
        <family val="2"/>
        <charset val="186"/>
      </rPr>
      <t xml:space="preserve">
</t>
    </r>
    <r>
      <rPr>
        <sz val="8"/>
        <color theme="4" tint="-0.249977111117893"/>
        <rFont val="Verdana"/>
        <family val="2"/>
        <charset val="186"/>
      </rPr>
      <t>75 617</t>
    </r>
  </si>
  <si>
    <r>
      <rPr>
        <sz val="7"/>
        <color theme="4" tint="-0.249977111117893"/>
        <rFont val="Verdana"/>
        <family val="2"/>
        <charset val="186"/>
      </rPr>
      <t xml:space="preserve">2023. a: Uusküla põik uue ülekäiguraja rajamine; Kreenholmi tn 25 jalakäijate ülekäiguraja foorisüsteemi paigaldamine. 
2024.-2027.a: </t>
    </r>
    <r>
      <rPr>
        <sz val="7"/>
        <rFont val="Verdana"/>
        <family val="2"/>
        <charset val="186"/>
      </rPr>
      <t>vastavalt teede seisukorra uuringu tulemustele, sh valgusfoorid, unikaalsed liikluskorralduslikud elemendid.  lisavalgustus, puuetega inimestega vajadustele kohandamine.</t>
    </r>
  </si>
  <si>
    <r>
      <rPr>
        <strike/>
        <sz val="8"/>
        <rFont val="Verdana"/>
        <family val="2"/>
        <charset val="186"/>
      </rPr>
      <t>100 000</t>
    </r>
    <r>
      <rPr>
        <sz val="8"/>
        <rFont val="Verdana"/>
        <family val="2"/>
        <charset val="186"/>
      </rPr>
      <t xml:space="preserve">
</t>
    </r>
    <r>
      <rPr>
        <sz val="8"/>
        <color theme="4" tint="-0.249977111117893"/>
        <rFont val="Verdana"/>
        <family val="2"/>
        <charset val="186"/>
      </rPr>
      <t>7 125 000</t>
    </r>
  </si>
  <si>
    <r>
      <rPr>
        <strike/>
        <sz val="8"/>
        <rFont val="Verdana"/>
        <family val="2"/>
        <charset val="186"/>
      </rPr>
      <t>50 000</t>
    </r>
    <r>
      <rPr>
        <sz val="8"/>
        <rFont val="Verdana"/>
        <family val="2"/>
        <charset val="186"/>
      </rPr>
      <t xml:space="preserve">
</t>
    </r>
    <r>
      <rPr>
        <sz val="8"/>
        <color theme="4" tint="-0.249977111117893"/>
        <rFont val="Verdana"/>
        <family val="2"/>
        <charset val="186"/>
      </rPr>
      <t>1 700 000</t>
    </r>
  </si>
  <si>
    <r>
      <rPr>
        <strike/>
        <sz val="8"/>
        <rFont val="Verdana"/>
        <family val="2"/>
        <charset val="186"/>
      </rPr>
      <t>50 000</t>
    </r>
    <r>
      <rPr>
        <sz val="8"/>
        <rFont val="Verdana"/>
        <family val="2"/>
        <charset val="186"/>
      </rPr>
      <t xml:space="preserve">
</t>
    </r>
    <r>
      <rPr>
        <sz val="8"/>
        <color theme="4" tint="-0.249977111117893"/>
        <rFont val="Verdana"/>
        <family val="2"/>
        <charset val="186"/>
      </rPr>
      <t>325 000</t>
    </r>
  </si>
  <si>
    <r>
      <rPr>
        <sz val="7"/>
        <color theme="4" tint="-0.249977111117893"/>
        <rFont val="Verdana"/>
        <family val="2"/>
        <charset val="186"/>
      </rPr>
      <t xml:space="preserve">2023. a: olemasolevate naatriumlampide vahetamine LED-valgustite vastu. </t>
    </r>
    <r>
      <rPr>
        <sz val="7"/>
        <rFont val="Verdana"/>
        <family val="2"/>
        <charset val="186"/>
      </rPr>
      <t xml:space="preserve">
</t>
    </r>
    <r>
      <rPr>
        <strike/>
        <sz val="7"/>
        <rFont val="Verdana"/>
        <family val="2"/>
        <charset val="186"/>
      </rPr>
      <t>sh vanalinna atraktiivsemaks muutmiseks kaasaegsete valguslahenduste väljatöötamine ja ehitamine.</t>
    </r>
    <r>
      <rPr>
        <sz val="7"/>
        <rFont val="Verdana"/>
        <family val="2"/>
        <charset val="186"/>
      </rPr>
      <t xml:space="preserve">
</t>
    </r>
    <r>
      <rPr>
        <strike/>
        <sz val="7"/>
        <rFont val="Verdana"/>
        <family val="2"/>
        <charset val="186"/>
      </rPr>
      <t>2023.-</t>
    </r>
    <r>
      <rPr>
        <sz val="7"/>
        <color theme="4" tint="-0.249977111117893"/>
        <rFont val="Verdana"/>
        <family val="2"/>
        <charset val="186"/>
      </rPr>
      <t>2024.-2027.a</t>
    </r>
    <r>
      <rPr>
        <sz val="7"/>
        <rFont val="Verdana"/>
        <family val="2"/>
        <charset val="186"/>
      </rPr>
      <t xml:space="preserve"> -tänavate välisvalgustuse rekonstrueerimine</t>
    </r>
    <r>
      <rPr>
        <sz val="7"/>
        <color theme="4" tint="-0.249977111117893"/>
        <rFont val="Verdana"/>
        <family val="2"/>
        <charset val="186"/>
      </rPr>
      <t xml:space="preserve"> - 3 000 tk ehk 55%</t>
    </r>
    <r>
      <rPr>
        <sz val="7"/>
        <rFont val="Verdana"/>
        <family val="2"/>
        <charset val="186"/>
      </rPr>
      <t xml:space="preserve"> (sh projekteerimine) </t>
    </r>
    <r>
      <rPr>
        <sz val="7"/>
        <color theme="4" tint="-0.249977111117893"/>
        <rFont val="Verdana"/>
        <family val="2"/>
        <charset val="186"/>
      </rPr>
      <t xml:space="preserve">ning 2028. a - 1 700 000 eurot. 
</t>
    </r>
    <r>
      <rPr>
        <sz val="7"/>
        <rFont val="Verdana"/>
        <family val="2"/>
        <charset val="186"/>
      </rPr>
      <t xml:space="preserve">1.Jõe tn ja Rakvere 64-66 välisvalgustus; Remmelga tn </t>
    </r>
    <r>
      <rPr>
        <sz val="7"/>
        <color theme="4" tint="-0.249977111117893"/>
        <rFont val="Verdana"/>
        <family val="2"/>
        <charset val="186"/>
      </rPr>
      <t>valgustuse ehitamine</t>
    </r>
    <r>
      <rPr>
        <sz val="7"/>
        <rFont val="Verdana"/>
        <family val="2"/>
        <charset val="186"/>
      </rPr>
      <t xml:space="preserve"> </t>
    </r>
    <r>
      <rPr>
        <strike/>
        <sz val="7"/>
        <rFont val="Verdana"/>
        <family val="2"/>
        <charset val="186"/>
      </rPr>
      <t>(2023. a - 50 000 eurot)</t>
    </r>
    <r>
      <rPr>
        <sz val="7"/>
        <rFont val="Verdana"/>
        <family val="2"/>
        <charset val="186"/>
      </rPr>
      <t>.</t>
    </r>
  </si>
  <si>
    <r>
      <rPr>
        <strike/>
        <sz val="8"/>
        <rFont val="Verdana"/>
        <family val="2"/>
        <charset val="186"/>
      </rPr>
      <t>4 435 558</t>
    </r>
    <r>
      <rPr>
        <sz val="8"/>
        <rFont val="Verdana"/>
        <family val="2"/>
        <charset val="186"/>
      </rPr>
      <t xml:space="preserve">
</t>
    </r>
    <r>
      <rPr>
        <sz val="8"/>
        <color theme="4" tint="-0.249977111117893"/>
        <rFont val="Verdana"/>
        <family val="2"/>
        <charset val="186"/>
      </rPr>
      <t>5 147 471</t>
    </r>
  </si>
  <si>
    <r>
      <rPr>
        <strike/>
        <sz val="8"/>
        <rFont val="Verdana"/>
        <family val="2"/>
        <charset val="186"/>
      </rPr>
      <t>345 000</t>
    </r>
    <r>
      <rPr>
        <sz val="8"/>
        <rFont val="Verdana"/>
        <family val="2"/>
        <charset val="186"/>
      </rPr>
      <t xml:space="preserve">
</t>
    </r>
    <r>
      <rPr>
        <sz val="8"/>
        <color theme="4" tint="-0.249977111117893"/>
        <rFont val="Verdana"/>
        <family val="2"/>
        <charset val="186"/>
      </rPr>
      <t>56 913</t>
    </r>
  </si>
  <si>
    <r>
      <rPr>
        <strike/>
        <sz val="8"/>
        <rFont val="Verdana"/>
        <family val="2"/>
        <charset val="186"/>
      </rPr>
      <t>50 000</t>
    </r>
    <r>
      <rPr>
        <sz val="8"/>
        <rFont val="Verdana"/>
        <family val="2"/>
        <charset val="186"/>
      </rPr>
      <t xml:space="preserve">
</t>
    </r>
    <r>
      <rPr>
        <sz val="8"/>
        <color rgb="FF0070C0"/>
        <rFont val="Verdana"/>
        <family val="2"/>
        <charset val="186"/>
      </rPr>
      <t>0</t>
    </r>
  </si>
  <si>
    <r>
      <rPr>
        <strike/>
        <sz val="8"/>
        <rFont val="Verdana"/>
        <family val="2"/>
        <charset val="186"/>
      </rPr>
      <t>150 000</t>
    </r>
    <r>
      <rPr>
        <sz val="8"/>
        <rFont val="Verdana"/>
        <family val="2"/>
        <charset val="186"/>
      </rPr>
      <t xml:space="preserve">
</t>
    </r>
    <r>
      <rPr>
        <sz val="8"/>
        <color rgb="FF0070C0"/>
        <rFont val="Verdana"/>
        <family val="2"/>
        <charset val="186"/>
      </rPr>
      <t>50 000</t>
    </r>
  </si>
  <si>
    <r>
      <rPr>
        <strike/>
        <sz val="8"/>
        <rFont val="Verdana"/>
        <family val="2"/>
        <charset val="186"/>
      </rPr>
      <t>48 000</t>
    </r>
    <r>
      <rPr>
        <sz val="8"/>
        <rFont val="Verdana"/>
        <family val="2"/>
        <charset val="186"/>
      </rPr>
      <t xml:space="preserve">
</t>
    </r>
    <r>
      <rPr>
        <sz val="8"/>
        <color rgb="FF0070C0"/>
        <rFont val="Verdana"/>
        <family val="2"/>
        <charset val="186"/>
      </rPr>
      <t>0</t>
    </r>
  </si>
  <si>
    <r>
      <rPr>
        <strike/>
        <sz val="8"/>
        <rFont val="Verdana"/>
        <family val="2"/>
        <charset val="186"/>
      </rPr>
      <t>207 000</t>
    </r>
    <r>
      <rPr>
        <sz val="8"/>
        <rFont val="Verdana"/>
        <family val="2"/>
        <charset val="186"/>
      </rPr>
      <t xml:space="preserve">
</t>
    </r>
    <r>
      <rPr>
        <sz val="8"/>
        <color theme="4" tint="-0.249977111117893"/>
        <rFont val="Verdana"/>
        <family val="2"/>
        <charset val="186"/>
      </rPr>
      <t>216 000</t>
    </r>
  </si>
  <si>
    <r>
      <rPr>
        <strike/>
        <sz val="8"/>
        <rFont val="Verdana"/>
        <family val="2"/>
        <charset val="186"/>
      </rPr>
      <t>54 000</t>
    </r>
    <r>
      <rPr>
        <sz val="8"/>
        <rFont val="Verdana"/>
        <family val="2"/>
        <charset val="186"/>
      </rPr>
      <t xml:space="preserve">
</t>
    </r>
    <r>
      <rPr>
        <sz val="8"/>
        <color theme="4" tint="-0.249977111117893"/>
        <rFont val="Verdana"/>
        <family val="2"/>
        <charset val="186"/>
      </rPr>
      <t>9 000</t>
    </r>
  </si>
  <si>
    <r>
      <rPr>
        <strike/>
        <sz val="8"/>
        <rFont val="Verdana"/>
        <family val="2"/>
        <charset val="186"/>
      </rPr>
      <t>1 125 000</t>
    </r>
    <r>
      <rPr>
        <sz val="8"/>
        <rFont val="Verdana"/>
        <family val="2"/>
        <charset val="186"/>
      </rPr>
      <t xml:space="preserve">
</t>
    </r>
    <r>
      <rPr>
        <sz val="8"/>
        <color theme="4" tint="-0.249977111117893"/>
        <rFont val="Verdana"/>
        <family val="2"/>
        <charset val="186"/>
      </rPr>
      <t>1 145 000</t>
    </r>
  </si>
  <si>
    <r>
      <rPr>
        <strike/>
        <sz val="8"/>
        <rFont val="Verdana"/>
        <family val="2"/>
        <charset val="186"/>
      </rPr>
      <t>4 500 000</t>
    </r>
    <r>
      <rPr>
        <sz val="8"/>
        <rFont val="Verdana"/>
        <family val="2"/>
        <charset val="186"/>
      </rPr>
      <t xml:space="preserve">
</t>
    </r>
    <r>
      <rPr>
        <sz val="8"/>
        <color theme="4" tint="-0.249977111117893"/>
        <rFont val="Verdana"/>
        <family val="2"/>
        <charset val="186"/>
      </rPr>
      <t>4 520 000</t>
    </r>
  </si>
  <si>
    <r>
      <rPr>
        <strike/>
        <sz val="8"/>
        <rFont val="Verdana"/>
        <family val="2"/>
        <charset val="186"/>
      </rPr>
      <t>500 000</t>
    </r>
    <r>
      <rPr>
        <sz val="8"/>
        <rFont val="Verdana"/>
        <family val="2"/>
        <charset val="186"/>
      </rPr>
      <t xml:space="preserve">
</t>
    </r>
    <r>
      <rPr>
        <sz val="8"/>
        <color theme="4" tint="-0.249977111117893"/>
        <rFont val="Verdana"/>
        <family val="2"/>
        <charset val="186"/>
      </rPr>
      <t>125 000</t>
    </r>
  </si>
  <si>
    <r>
      <rPr>
        <strike/>
        <sz val="8"/>
        <rFont val="Verdana"/>
        <family val="2"/>
        <charset val="186"/>
      </rPr>
      <t>125 000</t>
    </r>
    <r>
      <rPr>
        <sz val="8"/>
        <rFont val="Verdana"/>
        <family val="2"/>
        <charset val="186"/>
      </rPr>
      <t xml:space="preserve">
</t>
    </r>
    <r>
      <rPr>
        <sz val="8"/>
        <color theme="4" tint="-0.249977111117893"/>
        <rFont val="Verdana"/>
        <family val="2"/>
        <charset val="186"/>
      </rPr>
      <t>20 000</t>
    </r>
  </si>
  <si>
    <r>
      <rPr>
        <sz val="7"/>
        <color theme="4" tint="-0.249977111117893"/>
        <rFont val="Verdana"/>
        <family val="2"/>
        <charset val="186"/>
      </rPr>
      <t xml:space="preserve">2023. a: biojäätmete ringlussevõtu korraldamiseks Keskkonnainvesteeringute keskuse projekti raames. 2024.-2027. a: </t>
    </r>
    <r>
      <rPr>
        <sz val="7"/>
        <rFont val="Verdana"/>
        <family val="2"/>
        <charset val="186"/>
      </rPr>
      <t>konteinerite, kodukompostrite ostmine; trükiste ja infovoldikute väljaandmine (nt jäätmete liigiti kogumise plakatid või juhend biojäämete käitlemise teemal); infoürituste korraldamine (nt korteriühistud ja teised sihtrühmad); majapidamistesse biojäätmete korvikeste soetamine.
Elamute prügikodade ühtse kujunduse väljatöötamine.</t>
    </r>
  </si>
  <si>
    <r>
      <rPr>
        <strike/>
        <sz val="8"/>
        <rFont val="Verdana"/>
        <family val="2"/>
        <charset val="186"/>
      </rPr>
      <t>84 000</t>
    </r>
    <r>
      <rPr>
        <sz val="8"/>
        <rFont val="Verdana"/>
        <family val="2"/>
        <charset val="186"/>
      </rPr>
      <t xml:space="preserve">
</t>
    </r>
    <r>
      <rPr>
        <sz val="8"/>
        <color theme="4" tint="-0.249977111117893"/>
        <rFont val="Verdana"/>
        <family val="2"/>
        <charset val="186"/>
      </rPr>
      <t>102 086</t>
    </r>
  </si>
  <si>
    <t>Üldplaneering on algatatud 2020. a augustis, kehtestamine on kavandatud 2024. a sügiseks.</t>
  </si>
  <si>
    <r>
      <rPr>
        <strike/>
        <sz val="8"/>
        <color rgb="FF000000"/>
        <rFont val="Verdana"/>
        <family val="2"/>
        <charset val="186"/>
      </rPr>
      <t>30%</t>
    </r>
    <r>
      <rPr>
        <sz val="8"/>
        <color rgb="FF000000"/>
        <rFont val="Verdana"/>
        <family val="2"/>
        <charset val="186"/>
      </rPr>
      <t xml:space="preserve">
</t>
    </r>
    <r>
      <rPr>
        <sz val="8"/>
        <color rgb="FF0070C0"/>
        <rFont val="Verdana"/>
        <family val="2"/>
        <charset val="186"/>
      </rPr>
      <t>71%</t>
    </r>
  </si>
  <si>
    <r>
      <rPr>
        <strike/>
        <sz val="8"/>
        <rFont val="Verdana"/>
        <family val="2"/>
        <charset val="186"/>
      </rPr>
      <t>276 000</t>
    </r>
    <r>
      <rPr>
        <sz val="8"/>
        <rFont val="Verdana"/>
        <family val="2"/>
        <charset val="186"/>
      </rPr>
      <t xml:space="preserve">
</t>
    </r>
    <r>
      <rPr>
        <sz val="8"/>
        <color rgb="FF0070C0"/>
        <rFont val="Verdana"/>
        <family val="2"/>
        <charset val="186"/>
      </rPr>
      <t>667 089</t>
    </r>
  </si>
  <si>
    <r>
      <rPr>
        <strike/>
        <sz val="8"/>
        <rFont val="Verdana"/>
        <family val="2"/>
        <charset val="186"/>
      </rPr>
      <t>82 800</t>
    </r>
    <r>
      <rPr>
        <sz val="8"/>
        <rFont val="Verdana"/>
        <family val="2"/>
        <charset val="186"/>
      </rPr>
      <t xml:space="preserve">
</t>
    </r>
    <r>
      <rPr>
        <sz val="8"/>
        <color rgb="FF0070C0"/>
        <rFont val="Verdana"/>
        <family val="2"/>
        <charset val="186"/>
      </rPr>
      <t>473 889</t>
    </r>
  </si>
  <si>
    <r>
      <rPr>
        <strike/>
        <sz val="8"/>
        <rFont val="Verdana"/>
        <family val="2"/>
        <charset val="186"/>
      </rPr>
      <t>10 000</t>
    </r>
    <r>
      <rPr>
        <sz val="8"/>
        <rFont val="Verdana"/>
        <family val="2"/>
        <charset val="186"/>
      </rPr>
      <t xml:space="preserve">
</t>
    </r>
    <r>
      <rPr>
        <sz val="8"/>
        <color rgb="FF0070C0"/>
        <rFont val="Verdana"/>
        <family val="2"/>
        <charset val="186"/>
      </rPr>
      <t>0</t>
    </r>
  </si>
  <si>
    <r>
      <rPr>
        <strike/>
        <sz val="8"/>
        <rFont val="Verdana"/>
        <family val="2"/>
        <charset val="186"/>
      </rPr>
      <t>110 000</t>
    </r>
    <r>
      <rPr>
        <sz val="8"/>
        <rFont val="Verdana"/>
        <family val="2"/>
        <charset val="186"/>
      </rPr>
      <t xml:space="preserve">
</t>
    </r>
    <r>
      <rPr>
        <sz val="8"/>
        <color rgb="FF0070C0"/>
        <rFont val="Verdana"/>
        <family val="2"/>
        <charset val="186"/>
      </rPr>
      <t>112 160</t>
    </r>
  </si>
  <si>
    <r>
      <rPr>
        <strike/>
        <sz val="8"/>
        <rFont val="Verdana"/>
        <family val="2"/>
        <charset val="186"/>
      </rPr>
      <t>20 000</t>
    </r>
    <r>
      <rPr>
        <sz val="8"/>
        <rFont val="Verdana"/>
        <family val="2"/>
        <charset val="186"/>
      </rPr>
      <t xml:space="preserve">
</t>
    </r>
    <r>
      <rPr>
        <sz val="8"/>
        <color rgb="FF0070C0"/>
        <rFont val="Verdana"/>
        <family val="2"/>
        <charset val="186"/>
      </rPr>
      <t>50 000</t>
    </r>
  </si>
  <si>
    <r>
      <rPr>
        <strike/>
        <sz val="8"/>
        <rFont val="Verdana"/>
        <family val="2"/>
        <charset val="186"/>
      </rPr>
      <t>50 000</t>
    </r>
    <r>
      <rPr>
        <sz val="8"/>
        <rFont val="Verdana"/>
        <family val="2"/>
        <charset val="186"/>
      </rPr>
      <t xml:space="preserve">
</t>
    </r>
    <r>
      <rPr>
        <sz val="8"/>
        <color rgb="FF0070C0"/>
        <rFont val="Verdana"/>
        <family val="2"/>
        <charset val="186"/>
      </rPr>
      <t>2 160</t>
    </r>
  </si>
  <si>
    <r>
      <rPr>
        <strike/>
        <sz val="8"/>
        <rFont val="Verdana"/>
        <family val="2"/>
        <charset val="186"/>
      </rPr>
      <t>300 000</t>
    </r>
    <r>
      <rPr>
        <sz val="8"/>
        <rFont val="Verdana"/>
        <family val="2"/>
        <charset val="186"/>
      </rPr>
      <t xml:space="preserve">
</t>
    </r>
    <r>
      <rPr>
        <sz val="8"/>
        <color theme="4" tint="-0.249977111117893"/>
        <rFont val="Verdana"/>
        <family val="2"/>
        <charset val="186"/>
      </rPr>
      <t>42 000</t>
    </r>
  </si>
  <si>
    <r>
      <t xml:space="preserve">SA Eesti Terviserajad, </t>
    </r>
    <r>
      <rPr>
        <strike/>
        <sz val="8"/>
        <color rgb="FF000000"/>
        <rFont val="Verdana"/>
        <family val="2"/>
        <charset val="186"/>
      </rPr>
      <t xml:space="preserve">AS Narva Vesi
</t>
    </r>
  </si>
  <si>
    <r>
      <rPr>
        <strike/>
        <sz val="8"/>
        <color rgb="FF000000"/>
        <rFont val="Verdana"/>
        <family val="2"/>
        <charset val="186"/>
      </rPr>
      <t>2022</t>
    </r>
    <r>
      <rPr>
        <sz val="8"/>
        <color rgb="FF000000"/>
        <rFont val="Verdana"/>
        <family val="2"/>
        <charset val="186"/>
      </rPr>
      <t xml:space="preserve">
</t>
    </r>
    <r>
      <rPr>
        <sz val="8"/>
        <color rgb="FF0070C0"/>
        <rFont val="Verdana"/>
        <family val="2"/>
        <charset val="186"/>
      </rPr>
      <t>2023</t>
    </r>
  </si>
  <si>
    <r>
      <rPr>
        <strike/>
        <sz val="8"/>
        <rFont val="Verdana"/>
        <family val="2"/>
        <charset val="186"/>
      </rPr>
      <t>20 000</t>
    </r>
    <r>
      <rPr>
        <sz val="8"/>
        <rFont val="Verdana"/>
        <family val="2"/>
        <charset val="186"/>
      </rPr>
      <t xml:space="preserve">
</t>
    </r>
    <r>
      <rPr>
        <sz val="8"/>
        <color rgb="FF0070C0"/>
        <rFont val="Verdana"/>
        <family val="2"/>
        <charset val="186"/>
      </rPr>
      <t>0</t>
    </r>
  </si>
  <si>
    <r>
      <rPr>
        <strike/>
        <sz val="8"/>
        <rFont val="Verdana"/>
        <family val="2"/>
        <charset val="186"/>
      </rPr>
      <t>895 000</t>
    </r>
    <r>
      <rPr>
        <sz val="8"/>
        <rFont val="Verdana"/>
        <family val="2"/>
        <charset val="186"/>
      </rPr>
      <t xml:space="preserve">
</t>
    </r>
    <r>
      <rPr>
        <sz val="8"/>
        <color rgb="FF0070C0"/>
        <rFont val="Verdana"/>
        <family val="2"/>
        <charset val="186"/>
      </rPr>
      <t>112 325</t>
    </r>
  </si>
  <si>
    <r>
      <rPr>
        <strike/>
        <sz val="8"/>
        <rFont val="Verdana"/>
        <family val="2"/>
        <charset val="186"/>
      </rPr>
      <t>650 000</t>
    </r>
    <r>
      <rPr>
        <sz val="8"/>
        <rFont val="Verdana"/>
        <family val="2"/>
        <charset val="186"/>
      </rPr>
      <t xml:space="preserve">
</t>
    </r>
    <r>
      <rPr>
        <sz val="8"/>
        <color rgb="FF0070C0"/>
        <rFont val="Verdana"/>
        <family val="2"/>
        <charset val="186"/>
      </rPr>
      <t>895 000</t>
    </r>
  </si>
  <si>
    <r>
      <rPr>
        <strike/>
        <sz val="8"/>
        <rFont val="Verdana"/>
        <family val="2"/>
        <charset val="186"/>
      </rPr>
      <t>600 000</t>
    </r>
    <r>
      <rPr>
        <sz val="8"/>
        <rFont val="Verdana"/>
        <family val="2"/>
        <charset val="186"/>
      </rPr>
      <t xml:space="preserve">
</t>
    </r>
    <r>
      <rPr>
        <sz val="8"/>
        <color rgb="FF0070C0"/>
        <rFont val="Verdana"/>
        <family val="2"/>
        <charset val="186"/>
      </rPr>
      <t>650 000</t>
    </r>
  </si>
  <si>
    <r>
      <rPr>
        <strike/>
        <sz val="8"/>
        <rFont val="Verdana"/>
        <family val="2"/>
        <charset val="186"/>
      </rPr>
      <t>433 036</t>
    </r>
    <r>
      <rPr>
        <sz val="8"/>
        <rFont val="Verdana"/>
        <family val="2"/>
        <charset val="186"/>
      </rPr>
      <t xml:space="preserve">
</t>
    </r>
    <r>
      <rPr>
        <sz val="8"/>
        <color rgb="FF0070C0"/>
        <rFont val="Verdana"/>
        <family val="2"/>
        <charset val="186"/>
      </rPr>
      <t>600 000</t>
    </r>
  </si>
  <si>
    <r>
      <rPr>
        <strike/>
        <sz val="8"/>
        <rFont val="Verdana"/>
        <family val="2"/>
        <charset val="186"/>
      </rPr>
      <t>2 578 036</t>
    </r>
    <r>
      <rPr>
        <sz val="8"/>
        <rFont val="Verdana"/>
        <family val="2"/>
        <charset val="186"/>
      </rPr>
      <t xml:space="preserve">
</t>
    </r>
    <r>
      <rPr>
        <sz val="8"/>
        <color rgb="FF0070C0"/>
        <rFont val="Verdana"/>
        <family val="2"/>
        <charset val="186"/>
      </rPr>
      <t>2 690 361</t>
    </r>
  </si>
  <si>
    <r>
      <rPr>
        <strike/>
        <sz val="8"/>
        <color rgb="FF000000"/>
        <rFont val="Verdana"/>
        <family val="2"/>
        <charset val="186"/>
      </rPr>
      <t>2025</t>
    </r>
    <r>
      <rPr>
        <sz val="8"/>
        <color rgb="FF000000"/>
        <rFont val="Verdana"/>
        <family val="2"/>
        <charset val="186"/>
      </rPr>
      <t xml:space="preserve">
</t>
    </r>
    <r>
      <rPr>
        <sz val="8"/>
        <color rgb="FF0070C0"/>
        <rFont val="Verdana"/>
        <family val="2"/>
        <charset val="186"/>
      </rPr>
      <t>2026</t>
    </r>
  </si>
  <si>
    <r>
      <rPr>
        <strike/>
        <sz val="8"/>
        <rFont val="Verdana"/>
        <family val="2"/>
        <charset val="186"/>
      </rPr>
      <t>4 000 000</t>
    </r>
    <r>
      <rPr>
        <sz val="8"/>
        <rFont val="Verdana"/>
        <family val="2"/>
        <charset val="186"/>
      </rPr>
      <t xml:space="preserve">
</t>
    </r>
    <r>
      <rPr>
        <sz val="8"/>
        <color rgb="FF0070C0"/>
        <rFont val="Verdana"/>
        <family val="2"/>
        <charset val="186"/>
      </rPr>
      <t>7 500 000</t>
    </r>
  </si>
  <si>
    <r>
      <t>KO,</t>
    </r>
    <r>
      <rPr>
        <sz val="8"/>
        <color rgb="FF0070C0"/>
        <rFont val="Verdana"/>
        <family val="2"/>
        <charset val="186"/>
      </rPr>
      <t xml:space="preserve"> ALPA</t>
    </r>
  </si>
  <si>
    <t>Narva Linnavolikogu 20.09.2018 otsus nr 54</t>
  </si>
  <si>
    <r>
      <rPr>
        <strike/>
        <sz val="8"/>
        <rFont val="Verdana"/>
        <family val="2"/>
        <charset val="186"/>
      </rPr>
      <t>470 000</t>
    </r>
    <r>
      <rPr>
        <sz val="8"/>
        <rFont val="Verdana"/>
        <family val="2"/>
        <charset val="186"/>
      </rPr>
      <t xml:space="preserve">
</t>
    </r>
    <r>
      <rPr>
        <sz val="8"/>
        <color rgb="FF0070C0"/>
        <rFont val="Verdana"/>
        <family val="2"/>
        <charset val="186"/>
      </rPr>
      <t>0</t>
    </r>
  </si>
  <si>
    <t>Digitaristu tänapäevastamine koolides ja lasteaedades</t>
  </si>
  <si>
    <t>Ida-Virumaa Haridus-klaster</t>
  </si>
  <si>
    <r>
      <rPr>
        <strike/>
        <sz val="8"/>
        <rFont val="Verdana"/>
        <family val="2"/>
        <charset val="186"/>
      </rPr>
      <t>541 000</t>
    </r>
    <r>
      <rPr>
        <sz val="8"/>
        <rFont val="Verdana"/>
        <family val="2"/>
        <charset val="186"/>
      </rPr>
      <t xml:space="preserve">
</t>
    </r>
    <r>
      <rPr>
        <sz val="8"/>
        <color rgb="FF0070C0"/>
        <rFont val="Verdana"/>
        <family val="2"/>
        <charset val="186"/>
      </rPr>
      <t>755 000</t>
    </r>
  </si>
  <si>
    <r>
      <rPr>
        <strike/>
        <sz val="8"/>
        <color theme="1"/>
        <rFont val="Verdana"/>
        <family val="2"/>
        <charset val="186"/>
      </rPr>
      <t>2026</t>
    </r>
    <r>
      <rPr>
        <sz val="8"/>
        <color theme="1"/>
        <rFont val="Verdana"/>
        <family val="2"/>
        <charset val="186"/>
      </rPr>
      <t xml:space="preserve">
</t>
    </r>
    <r>
      <rPr>
        <sz val="8"/>
        <color rgb="FF0070C0"/>
        <rFont val="Verdana"/>
        <family val="2"/>
        <charset val="186"/>
      </rPr>
      <t>2027</t>
    </r>
  </si>
  <si>
    <r>
      <rPr>
        <strike/>
        <sz val="8"/>
        <rFont val="Verdana"/>
        <family val="2"/>
        <charset val="186"/>
      </rPr>
      <t>121 000</t>
    </r>
    <r>
      <rPr>
        <sz val="8"/>
        <rFont val="Verdana"/>
        <family val="2"/>
        <charset val="186"/>
      </rPr>
      <t xml:space="preserve">
</t>
    </r>
    <r>
      <rPr>
        <sz val="8"/>
        <color rgb="FF0070C0"/>
        <rFont val="Verdana"/>
        <family val="2"/>
        <charset val="186"/>
      </rPr>
      <t>151 000</t>
    </r>
  </si>
  <si>
    <r>
      <rPr>
        <strike/>
        <sz val="8"/>
        <rFont val="Verdana"/>
        <family val="2"/>
        <charset val="186"/>
      </rPr>
      <t>130 000</t>
    </r>
    <r>
      <rPr>
        <sz val="8"/>
        <rFont val="Verdana"/>
        <family val="2"/>
        <charset val="186"/>
      </rPr>
      <t xml:space="preserve">
</t>
    </r>
    <r>
      <rPr>
        <sz val="8"/>
        <color rgb="FF0070C0"/>
        <rFont val="Verdana"/>
        <family val="2"/>
        <charset val="186"/>
      </rPr>
      <t>151 000</t>
    </r>
  </si>
  <si>
    <r>
      <rPr>
        <strike/>
        <sz val="8"/>
        <rFont val="Verdana"/>
        <family val="2"/>
        <charset val="186"/>
      </rPr>
      <t>140 000</t>
    </r>
    <r>
      <rPr>
        <sz val="8"/>
        <rFont val="Verdana"/>
        <family val="2"/>
        <charset val="186"/>
      </rPr>
      <t xml:space="preserve">
</t>
    </r>
    <r>
      <rPr>
        <sz val="8"/>
        <color rgb="FF0070C0"/>
        <rFont val="Verdana"/>
        <family val="2"/>
        <charset val="186"/>
      </rPr>
      <t>151 000</t>
    </r>
  </si>
  <si>
    <r>
      <rPr>
        <strike/>
        <sz val="8"/>
        <rFont val="Verdana"/>
        <family val="2"/>
        <charset val="186"/>
      </rPr>
      <t>150 000</t>
    </r>
    <r>
      <rPr>
        <sz val="8"/>
        <rFont val="Verdana"/>
        <family val="2"/>
        <charset val="186"/>
      </rPr>
      <t xml:space="preserve">
</t>
    </r>
    <r>
      <rPr>
        <sz val="8"/>
        <color rgb="FF0070C0"/>
        <rFont val="Verdana"/>
        <family val="2"/>
        <charset val="186"/>
      </rPr>
      <t>151 000</t>
    </r>
  </si>
  <si>
    <r>
      <rPr>
        <strike/>
        <sz val="8"/>
        <rFont val="Verdana"/>
        <family val="2"/>
        <charset val="186"/>
      </rPr>
      <t>60 000</t>
    </r>
    <r>
      <rPr>
        <sz val="8"/>
        <rFont val="Verdana"/>
        <family val="2"/>
        <charset val="186"/>
      </rPr>
      <t xml:space="preserve">
</t>
    </r>
    <r>
      <rPr>
        <sz val="8"/>
        <color rgb="FF0070C0"/>
        <rFont val="Verdana"/>
        <family val="2"/>
        <charset val="186"/>
      </rPr>
      <t>65 000</t>
    </r>
  </si>
  <si>
    <r>
      <rPr>
        <strike/>
        <sz val="8"/>
        <rFont val="Verdana"/>
        <family val="2"/>
        <charset val="186"/>
      </rPr>
      <t>15 000</t>
    </r>
    <r>
      <rPr>
        <sz val="8"/>
        <rFont val="Verdana"/>
        <family val="2"/>
        <charset val="186"/>
      </rPr>
      <t xml:space="preserve">
</t>
    </r>
    <r>
      <rPr>
        <sz val="8"/>
        <color rgb="FF0070C0"/>
        <rFont val="Verdana"/>
        <family val="2"/>
        <charset val="186"/>
      </rPr>
      <t>5 000</t>
    </r>
  </si>
  <si>
    <r>
      <rPr>
        <strike/>
        <sz val="8"/>
        <rFont val="Verdana"/>
        <family val="2"/>
        <charset val="186"/>
      </rPr>
      <t>60 000</t>
    </r>
    <r>
      <rPr>
        <sz val="8"/>
        <rFont val="Verdana"/>
        <family val="2"/>
        <charset val="186"/>
      </rPr>
      <t xml:space="preserve">
</t>
    </r>
    <r>
      <rPr>
        <sz val="8"/>
        <color rgb="FF0070C0"/>
        <rFont val="Verdana"/>
        <family val="2"/>
        <charset val="186"/>
      </rPr>
      <t>0</t>
    </r>
  </si>
  <si>
    <r>
      <rPr>
        <strike/>
        <sz val="8"/>
        <rFont val="Verdana"/>
        <family val="2"/>
        <charset val="186"/>
      </rPr>
      <t>45 000</t>
    </r>
    <r>
      <rPr>
        <sz val="8"/>
        <rFont val="Verdana"/>
        <family val="2"/>
        <charset val="186"/>
      </rPr>
      <t xml:space="preserve">
</t>
    </r>
    <r>
      <rPr>
        <sz val="8"/>
        <color rgb="FF0070C0"/>
        <rFont val="Verdana"/>
        <family val="2"/>
        <charset val="186"/>
      </rPr>
      <t>0</t>
    </r>
  </si>
  <si>
    <r>
      <rPr>
        <strike/>
        <sz val="8"/>
        <rFont val="Verdana"/>
        <family val="2"/>
        <charset val="186"/>
      </rPr>
      <t>100 000</t>
    </r>
    <r>
      <rPr>
        <sz val="8"/>
        <rFont val="Verdana"/>
        <family val="2"/>
        <charset val="186"/>
      </rPr>
      <t xml:space="preserve">
</t>
    </r>
    <r>
      <rPr>
        <sz val="8"/>
        <color rgb="FF0070C0"/>
        <rFont val="Verdana"/>
        <family val="2"/>
        <charset val="186"/>
      </rPr>
      <t>322 815</t>
    </r>
  </si>
  <si>
    <r>
      <rPr>
        <strike/>
        <sz val="8"/>
        <rFont val="Verdana"/>
        <family val="2"/>
        <charset val="186"/>
      </rPr>
      <t>25 000</t>
    </r>
    <r>
      <rPr>
        <sz val="8"/>
        <rFont val="Verdana"/>
        <family val="2"/>
        <charset val="186"/>
      </rPr>
      <t xml:space="preserve">
</t>
    </r>
    <r>
      <rPr>
        <sz val="8"/>
        <color rgb="FF0070C0"/>
        <rFont val="Verdana"/>
        <family val="2"/>
        <charset val="186"/>
      </rPr>
      <t>62 815</t>
    </r>
  </si>
  <si>
    <r>
      <rPr>
        <strike/>
        <sz val="8"/>
        <rFont val="Verdana"/>
        <family val="2"/>
        <charset val="186"/>
      </rPr>
      <t>25 000</t>
    </r>
    <r>
      <rPr>
        <sz val="8"/>
        <rFont val="Verdana"/>
        <family val="2"/>
        <charset val="186"/>
      </rPr>
      <t xml:space="preserve">
</t>
    </r>
    <r>
      <rPr>
        <sz val="8"/>
        <color rgb="FF0070C0"/>
        <rFont val="Verdana"/>
        <family val="2"/>
        <charset val="186"/>
      </rPr>
      <t>65 000</t>
    </r>
  </si>
  <si>
    <r>
      <rPr>
        <strike/>
        <sz val="8"/>
        <rFont val="Verdana"/>
        <family val="2"/>
        <charset val="186"/>
      </rPr>
      <t>1 200 000</t>
    </r>
    <r>
      <rPr>
        <sz val="8"/>
        <rFont val="Verdana"/>
        <family val="2"/>
        <charset val="186"/>
      </rPr>
      <t xml:space="preserve">
</t>
    </r>
    <r>
      <rPr>
        <sz val="8"/>
        <color rgb="FF0070C0"/>
        <rFont val="Verdana"/>
        <family val="2"/>
        <charset val="186"/>
      </rPr>
      <t>2 257 398</t>
    </r>
  </si>
  <si>
    <r>
      <rPr>
        <strike/>
        <sz val="8"/>
        <rFont val="Verdana"/>
        <family val="2"/>
        <charset val="186"/>
      </rPr>
      <t>300 000</t>
    </r>
    <r>
      <rPr>
        <sz val="8"/>
        <rFont val="Verdana"/>
        <family val="2"/>
        <charset val="186"/>
      </rPr>
      <t xml:space="preserve">
</t>
    </r>
    <r>
      <rPr>
        <sz val="8"/>
        <color rgb="FF0070C0"/>
        <rFont val="Verdana"/>
        <family val="2"/>
        <charset val="186"/>
      </rPr>
      <t>357 398</t>
    </r>
  </si>
  <si>
    <r>
      <rPr>
        <strike/>
        <sz val="8"/>
        <rFont val="Verdana"/>
        <family val="2"/>
        <charset val="186"/>
      </rPr>
      <t>300 000</t>
    </r>
    <r>
      <rPr>
        <sz val="8"/>
        <rFont val="Verdana"/>
        <family val="2"/>
        <charset val="186"/>
      </rPr>
      <t xml:space="preserve">
</t>
    </r>
    <r>
      <rPr>
        <sz val="8"/>
        <color rgb="FF0070C0"/>
        <rFont val="Verdana"/>
        <family val="2"/>
        <charset val="186"/>
      </rPr>
      <t>400 000</t>
    </r>
  </si>
  <si>
    <r>
      <rPr>
        <strike/>
        <sz val="8"/>
        <rFont val="Verdana"/>
        <family val="2"/>
        <charset val="186"/>
      </rPr>
      <t>300 000</t>
    </r>
    <r>
      <rPr>
        <sz val="8"/>
        <rFont val="Verdana"/>
        <family val="2"/>
        <charset val="186"/>
      </rPr>
      <t xml:space="preserve">
</t>
    </r>
    <r>
      <rPr>
        <sz val="8"/>
        <color rgb="FF0070C0"/>
        <rFont val="Verdana"/>
        <family val="2"/>
        <charset val="186"/>
      </rPr>
      <t>450 000</t>
    </r>
  </si>
  <si>
    <r>
      <rPr>
        <strike/>
        <sz val="8"/>
        <rFont val="Verdana"/>
        <family val="2"/>
        <charset val="186"/>
      </rPr>
      <t>300 000</t>
    </r>
    <r>
      <rPr>
        <sz val="8"/>
        <rFont val="Verdana"/>
        <family val="2"/>
        <charset val="186"/>
      </rPr>
      <t xml:space="preserve">
</t>
    </r>
    <r>
      <rPr>
        <sz val="8"/>
        <color rgb="FF0070C0"/>
        <rFont val="Verdana"/>
        <family val="2"/>
        <charset val="186"/>
      </rPr>
      <t>500 000</t>
    </r>
  </si>
  <si>
    <r>
      <rPr>
        <strike/>
        <sz val="7"/>
        <rFont val="Verdana"/>
        <family val="2"/>
        <charset val="186"/>
      </rPr>
      <t>EL vahendid lõppevad 2022. a, laste tugiteenuste (sh lapsehoiuteenus, tugiisikuteenus jne) osutamist peab jätkama.</t>
    </r>
    <r>
      <rPr>
        <sz val="7"/>
        <rFont val="Verdana"/>
        <family val="2"/>
        <charset val="186"/>
      </rPr>
      <t xml:space="preserve">
</t>
    </r>
    <r>
      <rPr>
        <sz val="7"/>
        <color rgb="FF0070C0"/>
        <rFont val="Verdana"/>
        <family val="2"/>
        <charset val="186"/>
      </rPr>
      <t>Laste tugiteenuste (sh lapsehoiuteenus, tugiisikuteenus jne) osutamine ja arendamine.</t>
    </r>
  </si>
  <si>
    <r>
      <rPr>
        <strike/>
        <sz val="8"/>
        <rFont val="Verdana"/>
        <family val="2"/>
        <charset val="186"/>
      </rPr>
      <t>120 000</t>
    </r>
    <r>
      <rPr>
        <sz val="8"/>
        <rFont val="Verdana"/>
        <family val="2"/>
        <charset val="186"/>
      </rPr>
      <t xml:space="preserve">
</t>
    </r>
    <r>
      <rPr>
        <sz val="8"/>
        <color rgb="FF0070C0"/>
        <rFont val="Verdana"/>
        <family val="2"/>
        <charset val="186"/>
      </rPr>
      <t>133 556</t>
    </r>
  </si>
  <si>
    <r>
      <rPr>
        <strike/>
        <sz val="8"/>
        <rFont val="Verdana"/>
        <family val="2"/>
        <charset val="186"/>
      </rPr>
      <t>30 000</t>
    </r>
    <r>
      <rPr>
        <sz val="8"/>
        <rFont val="Verdana"/>
        <family val="2"/>
        <charset val="186"/>
      </rPr>
      <t xml:space="preserve">
</t>
    </r>
    <r>
      <rPr>
        <sz val="8"/>
        <color rgb="FF0070C0"/>
        <rFont val="Verdana"/>
        <family val="2"/>
        <charset val="186"/>
      </rPr>
      <t>13 556</t>
    </r>
  </si>
  <si>
    <r>
      <rPr>
        <strike/>
        <sz val="8"/>
        <rFont val="Verdana"/>
        <family val="2"/>
        <charset val="186"/>
      </rPr>
      <t>22 000</t>
    </r>
    <r>
      <rPr>
        <sz val="8"/>
        <rFont val="Verdana"/>
        <family val="2"/>
        <charset val="186"/>
      </rPr>
      <t xml:space="preserve">
</t>
    </r>
    <r>
      <rPr>
        <sz val="8"/>
        <color rgb="FF0070C0"/>
        <rFont val="Verdana"/>
        <family val="2"/>
        <charset val="186"/>
      </rPr>
      <t>0</t>
    </r>
  </si>
  <si>
    <r>
      <rPr>
        <strike/>
        <sz val="8"/>
        <rFont val="Verdana"/>
        <family val="2"/>
        <charset val="186"/>
      </rPr>
      <t>22 000</t>
    </r>
    <r>
      <rPr>
        <sz val="8"/>
        <rFont val="Verdana"/>
        <family val="2"/>
        <charset val="186"/>
      </rPr>
      <t xml:space="preserve">
</t>
    </r>
    <r>
      <rPr>
        <sz val="8"/>
        <color rgb="FF0070C0"/>
        <rFont val="Verdana"/>
        <family val="2"/>
        <charset val="186"/>
      </rPr>
      <t>30 000</t>
    </r>
  </si>
  <si>
    <r>
      <rPr>
        <strike/>
        <sz val="8"/>
        <rFont val="Verdana"/>
        <family val="2"/>
        <charset val="186"/>
      </rPr>
      <t>450 000</t>
    </r>
    <r>
      <rPr>
        <sz val="8"/>
        <rFont val="Verdana"/>
        <family val="2"/>
        <charset val="186"/>
      </rPr>
      <t xml:space="preserve">
</t>
    </r>
    <r>
      <rPr>
        <sz val="8"/>
        <color rgb="FF0070C0"/>
        <rFont val="Verdana"/>
        <family val="2"/>
        <charset val="186"/>
      </rPr>
      <t>0</t>
    </r>
  </si>
  <si>
    <r>
      <rPr>
        <strike/>
        <sz val="8"/>
        <rFont val="Verdana"/>
        <family val="2"/>
        <charset val="186"/>
      </rPr>
      <t>3 000 000</t>
    </r>
    <r>
      <rPr>
        <sz val="8"/>
        <rFont val="Verdana"/>
        <family val="2"/>
        <charset val="186"/>
      </rPr>
      <t xml:space="preserve">
</t>
    </r>
    <r>
      <rPr>
        <sz val="8"/>
        <color rgb="FF0070C0"/>
        <rFont val="Verdana"/>
        <family val="2"/>
        <charset val="186"/>
      </rPr>
      <t>450 000</t>
    </r>
  </si>
  <si>
    <r>
      <rPr>
        <strike/>
        <sz val="8"/>
        <rFont val="Verdana"/>
        <family val="2"/>
        <charset val="186"/>
      </rPr>
      <t>3 000 000</t>
    </r>
    <r>
      <rPr>
        <sz val="8"/>
        <rFont val="Verdana"/>
        <family val="2"/>
        <charset val="186"/>
      </rPr>
      <t xml:space="preserve">
</t>
    </r>
    <r>
      <rPr>
        <sz val="8"/>
        <color rgb="FF0070C0"/>
        <rFont val="Verdana"/>
        <family val="2"/>
        <charset val="186"/>
      </rPr>
      <t>2 000 000</t>
    </r>
  </si>
  <si>
    <r>
      <rPr>
        <strike/>
        <sz val="8"/>
        <rFont val="Verdana"/>
        <family val="2"/>
        <charset val="186"/>
      </rPr>
      <t>3 000 000</t>
    </r>
    <r>
      <rPr>
        <sz val="8"/>
        <rFont val="Verdana"/>
        <family val="2"/>
        <charset val="186"/>
      </rPr>
      <t xml:space="preserve">
</t>
    </r>
    <r>
      <rPr>
        <sz val="8"/>
        <color rgb="FF0070C0"/>
        <rFont val="Verdana"/>
        <family val="2"/>
        <charset val="186"/>
      </rPr>
      <t>6 000 000</t>
    </r>
  </si>
  <si>
    <r>
      <rPr>
        <strike/>
        <sz val="8"/>
        <rFont val="Verdana"/>
        <family val="2"/>
        <charset val="186"/>
      </rPr>
      <t>755 000</t>
    </r>
    <r>
      <rPr>
        <sz val="8"/>
        <rFont val="Verdana"/>
        <family val="2"/>
        <charset val="186"/>
      </rPr>
      <t xml:space="preserve">
</t>
    </r>
    <r>
      <rPr>
        <sz val="8"/>
        <color rgb="FF0070C0"/>
        <rFont val="Verdana"/>
        <family val="2"/>
        <charset val="186"/>
      </rPr>
      <t>509 000</t>
    </r>
  </si>
  <si>
    <r>
      <rPr>
        <strike/>
        <sz val="8"/>
        <rFont val="Verdana"/>
        <family val="2"/>
        <charset val="186"/>
      </rPr>
      <t>170 000</t>
    </r>
    <r>
      <rPr>
        <sz val="8"/>
        <rFont val="Verdana"/>
        <family val="2"/>
        <charset val="186"/>
      </rPr>
      <t xml:space="preserve">
</t>
    </r>
    <r>
      <rPr>
        <sz val="8"/>
        <color rgb="FF0070C0"/>
        <rFont val="Verdana"/>
        <family val="2"/>
        <charset val="186"/>
      </rPr>
      <t>79 000</t>
    </r>
  </si>
  <si>
    <r>
      <rPr>
        <strike/>
        <sz val="8"/>
        <rFont val="Verdana"/>
        <family val="2"/>
        <charset val="186"/>
      </rPr>
      <t>180 000</t>
    </r>
    <r>
      <rPr>
        <sz val="8"/>
        <rFont val="Verdana"/>
        <family val="2"/>
        <charset val="186"/>
      </rPr>
      <t xml:space="preserve">
</t>
    </r>
    <r>
      <rPr>
        <sz val="8"/>
        <color rgb="FF0070C0"/>
        <rFont val="Verdana"/>
        <family val="2"/>
        <charset val="186"/>
      </rPr>
      <t>100 000</t>
    </r>
  </si>
  <si>
    <r>
      <rPr>
        <strike/>
        <sz val="8"/>
        <rFont val="Verdana"/>
        <family val="2"/>
        <charset val="186"/>
      </rPr>
      <t>195 000</t>
    </r>
    <r>
      <rPr>
        <sz val="8"/>
        <rFont val="Verdana"/>
        <family val="2"/>
        <charset val="186"/>
      </rPr>
      <t xml:space="preserve">
</t>
    </r>
    <r>
      <rPr>
        <sz val="8"/>
        <color rgb="FF0070C0"/>
        <rFont val="Verdana"/>
        <family val="2"/>
        <charset val="186"/>
      </rPr>
      <t>105 000</t>
    </r>
  </si>
  <si>
    <r>
      <rPr>
        <strike/>
        <sz val="8"/>
        <rFont val="Verdana"/>
        <family val="2"/>
        <charset val="186"/>
      </rPr>
      <t>210 000</t>
    </r>
    <r>
      <rPr>
        <sz val="8"/>
        <rFont val="Verdana"/>
        <family val="2"/>
        <charset val="186"/>
      </rPr>
      <t xml:space="preserve">
</t>
    </r>
    <r>
      <rPr>
        <sz val="8"/>
        <color rgb="FF0070C0"/>
        <rFont val="Verdana"/>
        <family val="2"/>
        <charset val="186"/>
      </rPr>
      <t>110 000</t>
    </r>
  </si>
  <si>
    <r>
      <rPr>
        <strike/>
        <sz val="8"/>
        <rFont val="Verdana"/>
        <family val="2"/>
        <charset val="186"/>
      </rPr>
      <t>7 507 518</t>
    </r>
    <r>
      <rPr>
        <sz val="8"/>
        <rFont val="Verdana"/>
        <family val="2"/>
        <charset val="186"/>
      </rPr>
      <t xml:space="preserve">
</t>
    </r>
    <r>
      <rPr>
        <sz val="8"/>
        <color rgb="FF0070C0"/>
        <rFont val="Verdana"/>
        <family val="2"/>
        <charset val="186"/>
      </rPr>
      <t>9 422 490</t>
    </r>
  </si>
  <si>
    <r>
      <rPr>
        <strike/>
        <sz val="8"/>
        <color rgb="FF000000"/>
        <rFont val="Verdana"/>
        <family val="2"/>
        <charset val="186"/>
      </rPr>
      <t>Linnamajandusamet</t>
    </r>
    <r>
      <rPr>
        <sz val="8"/>
        <color rgb="FF000000"/>
        <rFont val="Verdana"/>
        <family val="2"/>
        <charset val="186"/>
      </rPr>
      <t xml:space="preserve">
</t>
    </r>
    <r>
      <rPr>
        <sz val="8"/>
        <color rgb="FF0070C0"/>
        <rFont val="Verdana"/>
        <family val="2"/>
        <charset val="186"/>
      </rPr>
      <t>Linna Arenduse ja Ökonoomika Amet</t>
    </r>
  </si>
  <si>
    <r>
      <rPr>
        <strike/>
        <sz val="8"/>
        <rFont val="Verdana"/>
        <family val="2"/>
        <charset val="186"/>
      </rPr>
      <t>990 000</t>
    </r>
    <r>
      <rPr>
        <sz val="8"/>
        <rFont val="Verdana"/>
        <family val="2"/>
        <charset val="186"/>
      </rPr>
      <t xml:space="preserve">
</t>
    </r>
    <r>
      <rPr>
        <sz val="8"/>
        <color rgb="FF0070C0"/>
        <rFont val="Verdana"/>
        <family val="2"/>
        <charset val="186"/>
      </rPr>
      <t>2 040 000</t>
    </r>
  </si>
  <si>
    <r>
      <rPr>
        <strike/>
        <sz val="8"/>
        <rFont val="Verdana"/>
        <family val="2"/>
        <charset val="186"/>
      </rPr>
      <t>210 000</t>
    </r>
    <r>
      <rPr>
        <sz val="8"/>
        <rFont val="Verdana"/>
        <family val="2"/>
        <charset val="186"/>
      </rPr>
      <t xml:space="preserve">
</t>
    </r>
    <r>
      <rPr>
        <sz val="8"/>
        <color rgb="FF0070C0"/>
        <rFont val="Verdana"/>
        <family val="2"/>
        <charset val="186"/>
      </rPr>
      <t>0</t>
    </r>
  </si>
  <si>
    <r>
      <rPr>
        <strike/>
        <sz val="8"/>
        <rFont val="Verdana"/>
        <family val="2"/>
        <charset val="186"/>
      </rPr>
      <t>230 000</t>
    </r>
    <r>
      <rPr>
        <sz val="8"/>
        <rFont val="Verdana"/>
        <family val="2"/>
        <charset val="186"/>
      </rPr>
      <t xml:space="preserve">
</t>
    </r>
    <r>
      <rPr>
        <sz val="8"/>
        <color rgb="FF0070C0"/>
        <rFont val="Verdana"/>
        <family val="2"/>
        <charset val="186"/>
      </rPr>
      <t>330 000</t>
    </r>
  </si>
  <si>
    <r>
      <rPr>
        <strike/>
        <sz val="8"/>
        <rFont val="Verdana"/>
        <family val="2"/>
        <charset val="186"/>
      </rPr>
      <t>250 000</t>
    </r>
    <r>
      <rPr>
        <sz val="8"/>
        <rFont val="Verdana"/>
        <family val="2"/>
        <charset val="186"/>
      </rPr>
      <t xml:space="preserve">
</t>
    </r>
    <r>
      <rPr>
        <sz val="8"/>
        <color rgb="FF0070C0"/>
        <rFont val="Verdana"/>
        <family val="2"/>
        <charset val="186"/>
      </rPr>
      <t>450 000</t>
    </r>
  </si>
  <si>
    <r>
      <rPr>
        <strike/>
        <sz val="8"/>
        <rFont val="Verdana"/>
        <family val="2"/>
        <charset val="186"/>
      </rPr>
      <t>300 000</t>
    </r>
    <r>
      <rPr>
        <sz val="8"/>
        <rFont val="Verdana"/>
        <family val="2"/>
        <charset val="186"/>
      </rPr>
      <t xml:space="preserve">
</t>
    </r>
    <r>
      <rPr>
        <sz val="8"/>
        <color rgb="FF0070C0"/>
        <rFont val="Verdana"/>
        <family val="2"/>
        <charset val="186"/>
      </rPr>
      <t>570 000</t>
    </r>
  </si>
  <si>
    <r>
      <t xml:space="preserve">Asendushooldusteenuse osutamiseks korteri ostmine; kasutuselt võetud hoone renoveerimine ning  intervallhooldusteenuse ja päevahoiuteenuse osutamiseks kohandamine.
Uute IT lahenduste kasutuselevõtt ööpäevaringse hooldus-, kodu- ja tugiisikuteenuse arendamiseks (GPS jälgimine, teenuste arvestusprogramm.
</t>
    </r>
    <r>
      <rPr>
        <sz val="7"/>
        <color rgb="FF0070C0"/>
        <rFont val="Verdana"/>
        <family val="2"/>
        <charset val="186"/>
      </rPr>
      <t>Psühhikahäiretega isikutele teenuste arendamine.
Päevakeskuse teenuse arendamine.</t>
    </r>
  </si>
  <si>
    <r>
      <rPr>
        <strike/>
        <sz val="8"/>
        <rFont val="Verdana"/>
        <family val="2"/>
        <charset val="186"/>
      </rPr>
      <t>508 992</t>
    </r>
    <r>
      <rPr>
        <sz val="8"/>
        <rFont val="Verdana"/>
        <family val="2"/>
        <charset val="186"/>
      </rPr>
      <t xml:space="preserve">
</t>
    </r>
    <r>
      <rPr>
        <sz val="8"/>
        <color rgb="FF0070C0"/>
        <rFont val="Verdana"/>
        <family val="2"/>
        <charset val="186"/>
      </rPr>
      <t>720 475</t>
    </r>
  </si>
  <si>
    <r>
      <rPr>
        <strike/>
        <sz val="8"/>
        <rFont val="Verdana"/>
        <family val="2"/>
        <charset val="186"/>
      </rPr>
      <t>58 992</t>
    </r>
    <r>
      <rPr>
        <sz val="8"/>
        <rFont val="Verdana"/>
        <family val="2"/>
        <charset val="186"/>
      </rPr>
      <t xml:space="preserve">
</t>
    </r>
    <r>
      <rPr>
        <sz val="8"/>
        <color rgb="FF0070C0"/>
        <rFont val="Verdana"/>
        <family val="2"/>
        <charset val="186"/>
      </rPr>
      <t>20 475</t>
    </r>
  </si>
  <si>
    <r>
      <rPr>
        <strike/>
        <sz val="7"/>
        <rFont val="Verdana"/>
        <family val="2"/>
        <charset val="186"/>
      </rPr>
      <t>Projekt "</t>
    </r>
    <r>
      <rPr>
        <sz val="7"/>
        <rFont val="Verdana"/>
        <family val="2"/>
        <charset val="186"/>
      </rPr>
      <t xml:space="preserve">Koduteenuse </t>
    </r>
    <r>
      <rPr>
        <strike/>
        <sz val="7"/>
        <rFont val="Verdana"/>
        <family val="2"/>
        <charset val="186"/>
      </rPr>
      <t>kättesaadavuse ja kvaliteedi parandamine</t>
    </r>
    <r>
      <rPr>
        <sz val="7"/>
        <rFont val="Verdana"/>
        <family val="2"/>
        <charset val="186"/>
      </rPr>
      <t xml:space="preserve"> </t>
    </r>
    <r>
      <rPr>
        <sz val="7"/>
        <color rgb="FF0070C0"/>
        <rFont val="Verdana"/>
        <family val="2"/>
        <charset val="186"/>
      </rPr>
      <t xml:space="preserve">arendamine </t>
    </r>
    <r>
      <rPr>
        <sz val="7"/>
        <rFont val="Verdana"/>
        <family val="2"/>
        <charset val="186"/>
      </rPr>
      <t>Narva linnas.</t>
    </r>
  </si>
  <si>
    <r>
      <rPr>
        <strike/>
        <sz val="7"/>
        <rFont val="Verdana"/>
        <family val="2"/>
        <charset val="186"/>
      </rPr>
      <t>Psüühikahäiretega inimestele suunatud integreeritud vajaduspõhiste teenuste arendamine Narva linnas.</t>
    </r>
    <r>
      <rPr>
        <sz val="7"/>
        <rFont val="Verdana"/>
        <family val="2"/>
        <charset val="186"/>
      </rPr>
      <t xml:space="preserve">
</t>
    </r>
    <r>
      <rPr>
        <sz val="7"/>
        <color rgb="FF0070C0"/>
        <rFont val="Verdana"/>
        <family val="2"/>
        <charset val="186"/>
      </rPr>
      <t>Vt Sotsiaalteenuste arendamine ja teenuskohtade loomine</t>
    </r>
  </si>
  <si>
    <r>
      <rPr>
        <strike/>
        <sz val="8"/>
        <rFont val="Verdana"/>
        <family val="2"/>
        <charset val="186"/>
      </rPr>
      <t>60 000</t>
    </r>
    <r>
      <rPr>
        <sz val="8"/>
        <rFont val="Verdana"/>
        <family val="2"/>
        <charset val="186"/>
      </rPr>
      <t xml:space="preserve">
</t>
    </r>
    <r>
      <rPr>
        <sz val="8"/>
        <color rgb="FF0070C0"/>
        <rFont val="Verdana"/>
        <family val="2"/>
        <charset val="186"/>
      </rPr>
      <t>34 978</t>
    </r>
  </si>
  <si>
    <r>
      <rPr>
        <strike/>
        <sz val="8"/>
        <rFont val="Verdana"/>
        <family val="2"/>
        <charset val="186"/>
      </rPr>
      <t>60 000</t>
    </r>
    <r>
      <rPr>
        <sz val="8"/>
        <rFont val="Verdana"/>
        <family val="2"/>
        <charset val="186"/>
      </rPr>
      <t xml:space="preserve">
</t>
    </r>
    <r>
      <rPr>
        <sz val="8"/>
        <color rgb="FF0070C0"/>
        <rFont val="Verdana"/>
        <family val="2"/>
        <charset val="186"/>
      </rPr>
      <t>50 000</t>
    </r>
  </si>
  <si>
    <r>
      <rPr>
        <strike/>
        <sz val="8"/>
        <rFont val="Verdana"/>
        <family val="2"/>
        <charset val="186"/>
      </rPr>
      <t>60 000</t>
    </r>
    <r>
      <rPr>
        <sz val="8"/>
        <rFont val="Verdana"/>
        <family val="2"/>
        <charset val="186"/>
      </rPr>
      <t xml:space="preserve">
</t>
    </r>
    <r>
      <rPr>
        <sz val="8"/>
        <color rgb="FF0070C0"/>
        <rFont val="Verdana"/>
        <family val="2"/>
        <charset val="186"/>
      </rPr>
      <t>70 000</t>
    </r>
  </si>
  <si>
    <r>
      <rPr>
        <strike/>
        <sz val="8"/>
        <color rgb="FF000000"/>
        <rFont val="Verdana"/>
        <family val="2"/>
        <charset val="186"/>
      </rPr>
      <t>2024</t>
    </r>
    <r>
      <rPr>
        <sz val="8"/>
        <color rgb="FF000000"/>
        <rFont val="Verdana"/>
        <family val="2"/>
        <charset val="186"/>
      </rPr>
      <t xml:space="preserve">
</t>
    </r>
    <r>
      <rPr>
        <sz val="8"/>
        <color rgb="FF0070C0"/>
        <rFont val="Verdana"/>
        <family val="2"/>
        <charset val="186"/>
      </rPr>
      <t>2027</t>
    </r>
  </si>
  <si>
    <r>
      <rPr>
        <strike/>
        <sz val="8"/>
        <rFont val="Verdana"/>
        <family val="2"/>
        <charset val="186"/>
      </rPr>
      <t>100 000</t>
    </r>
    <r>
      <rPr>
        <sz val="8"/>
        <rFont val="Verdana"/>
        <family val="2"/>
        <charset val="186"/>
      </rPr>
      <t xml:space="preserve">
</t>
    </r>
    <r>
      <rPr>
        <sz val="8"/>
        <color rgb="FF0070C0"/>
        <rFont val="Verdana"/>
        <family val="2"/>
        <charset val="186"/>
      </rPr>
      <t>0</t>
    </r>
  </si>
  <si>
    <r>
      <rPr>
        <strike/>
        <sz val="8"/>
        <rFont val="Verdana"/>
        <family val="2"/>
        <charset val="186"/>
      </rPr>
      <t>1 000 000</t>
    </r>
    <r>
      <rPr>
        <sz val="8"/>
        <rFont val="Verdana"/>
        <family val="2"/>
        <charset val="186"/>
      </rPr>
      <t xml:space="preserve">
</t>
    </r>
    <r>
      <rPr>
        <sz val="8"/>
        <color rgb="FF0070C0"/>
        <rFont val="Verdana"/>
        <family val="2"/>
        <charset val="186"/>
      </rPr>
      <t>100 000</t>
    </r>
  </si>
  <si>
    <r>
      <rPr>
        <strike/>
        <sz val="8"/>
        <rFont val="Verdana"/>
        <family val="2"/>
        <charset val="186"/>
      </rPr>
      <t>2026</t>
    </r>
    <r>
      <rPr>
        <sz val="8"/>
        <rFont val="Verdana"/>
        <family val="2"/>
        <charset val="186"/>
      </rPr>
      <t xml:space="preserve">
</t>
    </r>
    <r>
      <rPr>
        <sz val="8"/>
        <color rgb="FF0070C0"/>
        <rFont val="Verdana"/>
        <family val="2"/>
        <charset val="186"/>
      </rPr>
      <t>2027</t>
    </r>
  </si>
  <si>
    <r>
      <rPr>
        <strike/>
        <sz val="8"/>
        <rFont val="Verdana"/>
        <family val="2"/>
        <charset val="186"/>
      </rPr>
      <t>6 000 000</t>
    </r>
    <r>
      <rPr>
        <sz val="8"/>
        <rFont val="Verdana"/>
        <family val="2"/>
        <charset val="186"/>
      </rPr>
      <t xml:space="preserve">
</t>
    </r>
    <r>
      <rPr>
        <sz val="8"/>
        <color rgb="FF0070C0"/>
        <rFont val="Verdana"/>
        <family val="2"/>
        <charset val="186"/>
      </rPr>
      <t>6 360 000</t>
    </r>
  </si>
  <si>
    <r>
      <rPr>
        <strike/>
        <sz val="8"/>
        <rFont val="Verdana"/>
        <family val="2"/>
        <charset val="186"/>
      </rPr>
      <t>18 000</t>
    </r>
    <r>
      <rPr>
        <sz val="8"/>
        <rFont val="Verdana"/>
        <family val="2"/>
        <charset val="186"/>
      </rPr>
      <t xml:space="preserve">
</t>
    </r>
    <r>
      <rPr>
        <sz val="8"/>
        <color rgb="FF0070C0"/>
        <rFont val="Verdana"/>
        <family val="2"/>
        <charset val="186"/>
      </rPr>
      <t>14 400</t>
    </r>
  </si>
  <si>
    <r>
      <rPr>
        <strike/>
        <sz val="8"/>
        <rFont val="Verdana"/>
        <family val="2"/>
        <charset val="186"/>
      </rPr>
      <t>9 000</t>
    </r>
    <r>
      <rPr>
        <sz val="8"/>
        <rFont val="Verdana"/>
        <family val="2"/>
        <charset val="186"/>
      </rPr>
      <t xml:space="preserve">
</t>
    </r>
    <r>
      <rPr>
        <sz val="8"/>
        <color rgb="FF0070C0"/>
        <rFont val="Verdana"/>
        <family val="2"/>
        <charset val="186"/>
      </rPr>
      <t>18 000</t>
    </r>
  </si>
  <si>
    <r>
      <t xml:space="preserve">2022. a - Rüütli tänava ajaloolise kvartali detailplaneeringu ja KSH koostamine. </t>
    </r>
    <r>
      <rPr>
        <sz val="7"/>
        <color rgb="FF0070C0"/>
        <rFont val="Verdana"/>
        <family val="2"/>
        <charset val="186"/>
      </rPr>
      <t>Detailplaneering algatatud ja riigihange läbi viidud 2022, detailplaneeringu koostamine 2023-2024.</t>
    </r>
  </si>
  <si>
    <r>
      <rPr>
        <strike/>
        <sz val="8"/>
        <color rgb="FF000000"/>
        <rFont val="Verdana"/>
        <family val="2"/>
        <charset val="186"/>
      </rPr>
      <t>2024</t>
    </r>
    <r>
      <rPr>
        <sz val="8"/>
        <color rgb="FF000000"/>
        <rFont val="Verdana"/>
        <family val="2"/>
        <charset val="186"/>
      </rPr>
      <t xml:space="preserve">
</t>
    </r>
    <r>
      <rPr>
        <sz val="8"/>
        <color rgb="FF0070C0"/>
        <rFont val="Verdana"/>
        <family val="2"/>
        <charset val="186"/>
      </rPr>
      <t>2025</t>
    </r>
  </si>
  <si>
    <r>
      <rPr>
        <strike/>
        <sz val="8"/>
        <rFont val="Verdana"/>
        <family val="2"/>
        <charset val="186"/>
      </rPr>
      <t>50 000</t>
    </r>
    <r>
      <rPr>
        <sz val="8"/>
        <rFont val="Verdana"/>
        <family val="2"/>
        <charset val="186"/>
      </rPr>
      <t xml:space="preserve">
</t>
    </r>
    <r>
      <rPr>
        <sz val="8"/>
        <color rgb="FF0070C0"/>
        <rFont val="Verdana"/>
        <family val="2"/>
        <charset val="186"/>
      </rPr>
      <t>25 000</t>
    </r>
  </si>
  <si>
    <r>
      <rPr>
        <strike/>
        <sz val="8"/>
        <rFont val="Verdana"/>
        <family val="2"/>
        <charset val="186"/>
      </rPr>
      <t>25 000</t>
    </r>
    <r>
      <rPr>
        <sz val="8"/>
        <rFont val="Verdana"/>
        <family val="2"/>
        <charset val="186"/>
      </rPr>
      <t xml:space="preserve">
</t>
    </r>
    <r>
      <rPr>
        <sz val="8"/>
        <color rgb="FF0070C0"/>
        <rFont val="Verdana"/>
        <family val="2"/>
        <charset val="186"/>
      </rPr>
      <t>50 000</t>
    </r>
  </si>
  <si>
    <t>2022-2023 läbi viidud kaalukoja maa-aluse osa arhiteoloogilised uuringud. Edasi on vajalik koostada lähteülesanne projekteerimiseks ja viia läbi projekteerimishange.</t>
  </si>
  <si>
    <r>
      <rPr>
        <strike/>
        <sz val="8"/>
        <rFont val="Verdana"/>
        <family val="2"/>
        <charset val="186"/>
      </rPr>
      <t>30 000</t>
    </r>
    <r>
      <rPr>
        <sz val="8"/>
        <rFont val="Verdana"/>
        <family val="2"/>
        <charset val="186"/>
      </rPr>
      <t xml:space="preserve">
</t>
    </r>
    <r>
      <rPr>
        <sz val="8"/>
        <color rgb="FF0070C0"/>
        <rFont val="Verdana"/>
        <family val="2"/>
        <charset val="186"/>
      </rPr>
      <t>0</t>
    </r>
  </si>
  <si>
    <r>
      <rPr>
        <strike/>
        <sz val="8"/>
        <rFont val="Verdana"/>
        <family val="2"/>
        <charset val="186"/>
      </rPr>
      <t>90 000</t>
    </r>
    <r>
      <rPr>
        <sz val="8"/>
        <rFont val="Verdana"/>
        <family val="2"/>
        <charset val="186"/>
      </rPr>
      <t xml:space="preserve">
</t>
    </r>
    <r>
      <rPr>
        <sz val="8"/>
        <color rgb="FF0070C0"/>
        <rFont val="Verdana"/>
        <family val="2"/>
        <charset val="186"/>
      </rPr>
      <t>0</t>
    </r>
  </si>
  <si>
    <r>
      <rPr>
        <strike/>
        <sz val="8"/>
        <rFont val="Verdana"/>
        <family val="2"/>
        <charset val="186"/>
      </rPr>
      <t>1 800 000</t>
    </r>
    <r>
      <rPr>
        <sz val="8"/>
        <rFont val="Verdana"/>
        <family val="2"/>
        <charset val="186"/>
      </rPr>
      <t xml:space="preserve">
</t>
    </r>
    <r>
      <rPr>
        <sz val="8"/>
        <color rgb="FF0070C0"/>
        <rFont val="Verdana"/>
        <family val="2"/>
        <charset val="186"/>
      </rPr>
      <t>300 000</t>
    </r>
  </si>
  <si>
    <r>
      <rPr>
        <strike/>
        <sz val="8"/>
        <rFont val="Verdana"/>
        <family val="2"/>
        <charset val="186"/>
      </rPr>
      <t>18 000</t>
    </r>
    <r>
      <rPr>
        <sz val="8"/>
        <rFont val="Verdana"/>
        <family val="2"/>
        <charset val="186"/>
      </rPr>
      <t xml:space="preserve">
</t>
    </r>
    <r>
      <rPr>
        <sz val="8"/>
        <color rgb="FF0070C0"/>
        <rFont val="Verdana"/>
        <family val="2"/>
        <charset val="186"/>
      </rPr>
      <t>0</t>
    </r>
  </si>
  <si>
    <t xml:space="preserve">Uuringud on vajalikud olulise muinsuskaitselise väärtuse avamiseks ja eksponeerimsieks linnaruumis. </t>
  </si>
  <si>
    <r>
      <rPr>
        <strike/>
        <sz val="8"/>
        <color rgb="FF000000"/>
        <rFont val="Verdana"/>
        <family val="2"/>
        <charset val="186"/>
      </rPr>
      <t>2023</t>
    </r>
    <r>
      <rPr>
        <sz val="8"/>
        <color rgb="FF000000"/>
        <rFont val="Verdana"/>
        <family val="2"/>
        <charset val="186"/>
      </rPr>
      <t xml:space="preserve">
</t>
    </r>
    <r>
      <rPr>
        <sz val="8"/>
        <color rgb="FF0070C0"/>
        <rFont val="Verdana"/>
        <family val="2"/>
        <charset val="186"/>
      </rPr>
      <t>2025</t>
    </r>
  </si>
  <si>
    <r>
      <rPr>
        <strike/>
        <sz val="8"/>
        <rFont val="Verdana"/>
        <family val="2"/>
        <charset val="186"/>
      </rPr>
      <t>2 550 000</t>
    </r>
    <r>
      <rPr>
        <sz val="8"/>
        <rFont val="Verdana"/>
        <family val="2"/>
        <charset val="186"/>
      </rPr>
      <t xml:space="preserve">
</t>
    </r>
    <r>
      <rPr>
        <sz val="8"/>
        <color rgb="FF0070C0"/>
        <rFont val="Verdana"/>
        <family val="2"/>
        <charset val="186"/>
      </rPr>
      <t>2 100 000</t>
    </r>
  </si>
  <si>
    <r>
      <rPr>
        <strike/>
        <sz val="8"/>
        <rFont val="Verdana"/>
        <family val="2"/>
        <charset val="186"/>
      </rPr>
      <t>450 000</t>
    </r>
    <r>
      <rPr>
        <sz val="8"/>
        <rFont val="Verdana"/>
        <family val="2"/>
        <charset val="186"/>
      </rPr>
      <t xml:space="preserve">
</t>
    </r>
    <r>
      <rPr>
        <sz val="8"/>
        <color rgb="FF0070C0"/>
        <rFont val="Verdana"/>
        <family val="2"/>
        <charset val="186"/>
      </rPr>
      <t>900 000</t>
    </r>
  </si>
  <si>
    <r>
      <rPr>
        <strike/>
        <sz val="8"/>
        <color rgb="FF000000"/>
        <rFont val="Verdana"/>
        <family val="2"/>
        <charset val="186"/>
      </rPr>
      <t>15%</t>
    </r>
    <r>
      <rPr>
        <sz val="8"/>
        <color rgb="FF000000"/>
        <rFont val="Verdana"/>
        <family val="2"/>
        <charset val="186"/>
      </rPr>
      <t xml:space="preserve">
</t>
    </r>
    <r>
      <rPr>
        <sz val="8"/>
        <color rgb="FF0070C0"/>
        <rFont val="Verdana"/>
        <family val="2"/>
        <charset val="186"/>
      </rPr>
      <t>30%</t>
    </r>
  </si>
  <si>
    <r>
      <rPr>
        <strike/>
        <sz val="8"/>
        <rFont val="Verdana"/>
        <family val="2"/>
        <charset val="186"/>
      </rPr>
      <t>200 000</t>
    </r>
    <r>
      <rPr>
        <sz val="8"/>
        <rFont val="Verdana"/>
        <family val="2"/>
        <charset val="186"/>
      </rPr>
      <t xml:space="preserve">
</t>
    </r>
    <r>
      <rPr>
        <sz val="8"/>
        <color rgb="FF0070C0"/>
        <rFont val="Verdana"/>
        <family val="2"/>
        <charset val="186"/>
      </rPr>
      <t>300 000</t>
    </r>
  </si>
  <si>
    <r>
      <rPr>
        <strike/>
        <sz val="8"/>
        <rFont val="Verdana"/>
        <family val="2"/>
        <charset val="186"/>
      </rPr>
      <t>200 000</t>
    </r>
    <r>
      <rPr>
        <sz val="8"/>
        <rFont val="Verdana"/>
        <family val="2"/>
        <charset val="186"/>
      </rPr>
      <t xml:space="preserve">
</t>
    </r>
    <r>
      <rPr>
        <sz val="8"/>
        <color rgb="FF0070C0"/>
        <rFont val="Verdana"/>
        <family val="2"/>
        <charset val="186"/>
      </rPr>
      <t>100 000</t>
    </r>
  </si>
  <si>
    <r>
      <t xml:space="preserve">Gloria bastioni restaureerimine </t>
    </r>
    <r>
      <rPr>
        <sz val="8"/>
        <color rgb="FF0070C0"/>
        <rFont val="Verdana"/>
        <family val="2"/>
        <charset val="186"/>
      </rPr>
      <t>ja bastioni vallikraavi arendamine</t>
    </r>
  </si>
  <si>
    <r>
      <rPr>
        <strike/>
        <sz val="8"/>
        <color rgb="FF000000"/>
        <rFont val="Verdana"/>
        <family val="2"/>
        <charset val="186"/>
      </rPr>
      <t>2028</t>
    </r>
    <r>
      <rPr>
        <sz val="8"/>
        <color rgb="FF000000"/>
        <rFont val="Verdana"/>
        <family val="2"/>
        <charset val="186"/>
      </rPr>
      <t xml:space="preserve">
</t>
    </r>
    <r>
      <rPr>
        <sz val="8"/>
        <color rgb="FF0070C0"/>
        <rFont val="Verdana"/>
        <family val="2"/>
        <charset val="186"/>
      </rPr>
      <t>2029</t>
    </r>
  </si>
  <si>
    <r>
      <rPr>
        <strike/>
        <sz val="8"/>
        <rFont val="Verdana"/>
        <family val="2"/>
        <charset val="186"/>
      </rPr>
      <t>4 500 000</t>
    </r>
    <r>
      <rPr>
        <sz val="8"/>
        <rFont val="Verdana"/>
        <family val="2"/>
        <charset val="186"/>
      </rPr>
      <t xml:space="preserve">
</t>
    </r>
    <r>
      <rPr>
        <sz val="8"/>
        <color rgb="FF0070C0"/>
        <rFont val="Verdana"/>
        <family val="2"/>
        <charset val="186"/>
      </rPr>
      <t>11 250 000</t>
    </r>
  </si>
  <si>
    <r>
      <rPr>
        <strike/>
        <sz val="8"/>
        <rFont val="Verdana"/>
        <family val="2"/>
        <charset val="186"/>
      </rPr>
      <t>1 350 000</t>
    </r>
    <r>
      <rPr>
        <sz val="8"/>
        <rFont val="Verdana"/>
        <family val="2"/>
        <charset val="186"/>
      </rPr>
      <t xml:space="preserve">
</t>
    </r>
    <r>
      <rPr>
        <sz val="8"/>
        <color rgb="FF0070C0"/>
        <rFont val="Verdana"/>
        <family val="2"/>
        <charset val="186"/>
      </rPr>
      <t>3 375 000</t>
    </r>
  </si>
  <si>
    <r>
      <rPr>
        <strike/>
        <sz val="8"/>
        <rFont val="Verdana"/>
        <family val="2"/>
        <charset val="186"/>
      </rPr>
      <t>3 150 000</t>
    </r>
    <r>
      <rPr>
        <sz val="8"/>
        <rFont val="Verdana"/>
        <family val="2"/>
        <charset val="186"/>
      </rPr>
      <t xml:space="preserve">
</t>
    </r>
    <r>
      <rPr>
        <sz val="8"/>
        <color rgb="FF0070C0"/>
        <rFont val="Verdana"/>
        <family val="2"/>
        <charset val="186"/>
      </rPr>
      <t>7 875 000</t>
    </r>
  </si>
  <si>
    <r>
      <rPr>
        <strike/>
        <sz val="8"/>
        <rFont val="Verdana"/>
        <family val="2"/>
        <charset val="186"/>
      </rPr>
      <t>100 000</t>
    </r>
    <r>
      <rPr>
        <sz val="8"/>
        <rFont val="Verdana"/>
        <family val="2"/>
        <charset val="186"/>
      </rPr>
      <t xml:space="preserve">
</t>
    </r>
    <r>
      <rPr>
        <sz val="8"/>
        <color rgb="FF0070C0"/>
        <rFont val="Verdana"/>
        <family val="2"/>
        <charset val="186"/>
      </rPr>
      <t>1 000 000</t>
    </r>
  </si>
  <si>
    <r>
      <rPr>
        <strike/>
        <sz val="8"/>
        <rFont val="Verdana"/>
        <family val="2"/>
        <charset val="186"/>
      </rPr>
      <t>250 000</t>
    </r>
    <r>
      <rPr>
        <sz val="8"/>
        <rFont val="Verdana"/>
        <family val="2"/>
        <charset val="186"/>
      </rPr>
      <t xml:space="preserve">
</t>
    </r>
    <r>
      <rPr>
        <sz val="8"/>
        <color rgb="FF0070C0"/>
        <rFont val="Verdana"/>
        <family val="2"/>
        <charset val="186"/>
      </rPr>
      <t>2 375 000</t>
    </r>
  </si>
  <si>
    <r>
      <rPr>
        <strike/>
        <sz val="8"/>
        <rFont val="Verdana"/>
        <family val="2"/>
        <charset val="186"/>
      </rPr>
      <t>110 000</t>
    </r>
    <r>
      <rPr>
        <sz val="8"/>
        <rFont val="Verdana"/>
        <family val="2"/>
        <charset val="186"/>
      </rPr>
      <t xml:space="preserve">
</t>
    </r>
    <r>
      <rPr>
        <sz val="8"/>
        <color rgb="FF0070C0"/>
        <rFont val="Verdana"/>
        <family val="2"/>
        <charset val="186"/>
      </rPr>
      <t>1 110 000</t>
    </r>
  </si>
  <si>
    <r>
      <rPr>
        <strike/>
        <sz val="8"/>
        <rFont val="Verdana"/>
        <family val="2"/>
        <charset val="186"/>
      </rPr>
      <t>470 000</t>
    </r>
    <r>
      <rPr>
        <sz val="8"/>
        <rFont val="Verdana"/>
        <family val="2"/>
        <charset val="186"/>
      </rPr>
      <t xml:space="preserve">
</t>
    </r>
    <r>
      <rPr>
        <sz val="8"/>
        <color theme="8" tint="-0.249977111117893"/>
        <rFont val="Verdana"/>
        <family val="2"/>
        <charset val="186"/>
      </rPr>
      <t>0</t>
    </r>
  </si>
  <si>
    <r>
      <rPr>
        <strike/>
        <sz val="8"/>
        <rFont val="Verdana"/>
        <family val="2"/>
        <charset val="186"/>
      </rPr>
      <t>100%</t>
    </r>
    <r>
      <rPr>
        <sz val="8"/>
        <rFont val="Verdana"/>
        <family val="2"/>
        <charset val="186"/>
      </rPr>
      <t xml:space="preserve">
</t>
    </r>
    <r>
      <rPr>
        <sz val="8"/>
        <color theme="8" tint="-0.249977111117893"/>
        <rFont val="Verdana"/>
        <family val="2"/>
        <charset val="186"/>
      </rPr>
      <t>0%</t>
    </r>
  </si>
  <si>
    <r>
      <rPr>
        <strike/>
        <sz val="8"/>
        <rFont val="Verdana"/>
        <family val="2"/>
        <charset val="186"/>
      </rPr>
      <t>470 000</t>
    </r>
    <r>
      <rPr>
        <sz val="8"/>
        <rFont val="Verdana"/>
        <family val="2"/>
        <charset val="186"/>
      </rPr>
      <t xml:space="preserve">
</t>
    </r>
    <r>
      <rPr>
        <sz val="8"/>
        <color theme="8" tint="-0.249977111117893"/>
        <rFont val="Verdana"/>
        <family val="2"/>
        <charset val="186"/>
      </rPr>
      <t>2 100 000</t>
    </r>
  </si>
  <si>
    <r>
      <rPr>
        <strike/>
        <sz val="8"/>
        <rFont val="Verdana"/>
        <family val="2"/>
        <charset val="186"/>
      </rPr>
      <t>100 000</t>
    </r>
    <r>
      <rPr>
        <sz val="8"/>
        <rFont val="Verdana"/>
        <family val="2"/>
        <charset val="186"/>
      </rPr>
      <t xml:space="preserve">
</t>
    </r>
    <r>
      <rPr>
        <sz val="8"/>
        <color rgb="FF0070C0"/>
        <rFont val="Verdana"/>
        <family val="2"/>
        <charset val="186"/>
      </rPr>
      <t>60 000</t>
    </r>
  </si>
  <si>
    <r>
      <rPr>
        <strike/>
        <sz val="8"/>
        <rFont val="Verdana"/>
        <family val="2"/>
        <charset val="186"/>
      </rPr>
      <t>15%</t>
    </r>
    <r>
      <rPr>
        <sz val="8"/>
        <rFont val="Verdana"/>
        <family val="2"/>
        <charset val="186"/>
      </rPr>
      <t xml:space="preserve">
</t>
    </r>
    <r>
      <rPr>
        <sz val="8"/>
        <color rgb="FF0070C0"/>
        <rFont val="Verdana"/>
        <family val="2"/>
        <charset val="186"/>
      </rPr>
      <t>30%</t>
    </r>
  </si>
  <si>
    <r>
      <rPr>
        <strike/>
        <sz val="8"/>
        <color rgb="FF000000"/>
        <rFont val="Verdana"/>
        <family val="2"/>
        <charset val="186"/>
      </rPr>
      <t>Traditsiooniliste</t>
    </r>
    <r>
      <rPr>
        <sz val="8"/>
        <color rgb="FF000000"/>
        <rFont val="Verdana"/>
        <family val="2"/>
        <charset val="186"/>
      </rPr>
      <t xml:space="preserve"> Kultuuri- ja spordiürituste korraldamine ja toetamine </t>
    </r>
  </si>
  <si>
    <r>
      <rPr>
        <strike/>
        <sz val="8"/>
        <rFont val="Verdana"/>
        <family val="2"/>
        <charset val="186"/>
      </rPr>
      <t>33 000</t>
    </r>
    <r>
      <rPr>
        <sz val="8"/>
        <rFont val="Verdana"/>
        <family val="2"/>
        <charset val="186"/>
      </rPr>
      <t xml:space="preserve">
</t>
    </r>
    <r>
      <rPr>
        <sz val="8"/>
        <color rgb="FF0070C0"/>
        <rFont val="Verdana"/>
        <family val="2"/>
        <charset val="186"/>
      </rPr>
      <t>45 000</t>
    </r>
  </si>
  <si>
    <r>
      <rPr>
        <strike/>
        <sz val="8"/>
        <color rgb="FF000000"/>
        <rFont val="Verdana"/>
        <family val="2"/>
        <charset val="186"/>
      </rPr>
      <t>2027</t>
    </r>
    <r>
      <rPr>
        <sz val="8"/>
        <color rgb="FF000000"/>
        <rFont val="Verdana"/>
        <family val="2"/>
        <charset val="186"/>
      </rPr>
      <t xml:space="preserve">
</t>
    </r>
    <r>
      <rPr>
        <sz val="8"/>
        <color rgb="FF0070C0"/>
        <rFont val="Verdana"/>
        <family val="2"/>
        <charset val="186"/>
      </rPr>
      <t>2024</t>
    </r>
  </si>
  <si>
    <r>
      <rPr>
        <strike/>
        <sz val="8"/>
        <rFont val="Verdana"/>
        <family val="2"/>
        <charset val="186"/>
      </rPr>
      <t>122 375</t>
    </r>
    <r>
      <rPr>
        <sz val="8"/>
        <rFont val="Verdana"/>
        <family val="2"/>
        <charset val="186"/>
      </rPr>
      <t xml:space="preserve">
</t>
    </r>
    <r>
      <rPr>
        <sz val="8"/>
        <color rgb="FF0070C0"/>
        <rFont val="Verdana"/>
        <family val="2"/>
        <charset val="186"/>
      </rPr>
      <t>0</t>
    </r>
  </si>
  <si>
    <r>
      <rPr>
        <strike/>
        <sz val="8"/>
        <rFont val="Verdana"/>
        <family val="2"/>
        <charset val="186"/>
      </rPr>
      <t>100%</t>
    </r>
    <r>
      <rPr>
        <sz val="8"/>
        <rFont val="Verdana"/>
        <family val="2"/>
        <charset val="186"/>
      </rPr>
      <t xml:space="preserve">
</t>
    </r>
    <r>
      <rPr>
        <sz val="8"/>
        <color rgb="FF0070C0"/>
        <rFont val="Verdana"/>
        <family val="2"/>
        <charset val="186"/>
      </rPr>
      <t>0%</t>
    </r>
  </si>
  <si>
    <t>Narva Kreenholmi piirkonna osaluskultuuriturismi arengustrateegia ja tegevuskava väljatöötamine, piloottegevuste ellu viimine 2023-2024.</t>
  </si>
  <si>
    <r>
      <rPr>
        <strike/>
        <sz val="8"/>
        <rFont val="Verdana"/>
        <family val="2"/>
        <charset val="186"/>
      </rPr>
      <t>36 000</t>
    </r>
    <r>
      <rPr>
        <sz val="8"/>
        <rFont val="Verdana"/>
        <family val="2"/>
        <charset val="186"/>
      </rPr>
      <t xml:space="preserve">
</t>
    </r>
    <r>
      <rPr>
        <sz val="8"/>
        <color rgb="FF0070C0"/>
        <rFont val="Verdana"/>
        <family val="2"/>
        <charset val="186"/>
      </rPr>
      <t>41 000</t>
    </r>
  </si>
  <si>
    <r>
      <rPr>
        <strike/>
        <sz val="8"/>
        <rFont val="Verdana"/>
        <family val="2"/>
        <charset val="186"/>
      </rPr>
      <t>9 000</t>
    </r>
    <r>
      <rPr>
        <sz val="8"/>
        <rFont val="Verdana"/>
        <family val="2"/>
        <charset val="186"/>
      </rPr>
      <t xml:space="preserve">
</t>
    </r>
    <r>
      <rPr>
        <sz val="8"/>
        <color rgb="FF0070C0"/>
        <rFont val="Verdana"/>
        <family val="2"/>
        <charset val="186"/>
      </rPr>
      <t>5 000</t>
    </r>
  </si>
  <si>
    <r>
      <rPr>
        <strike/>
        <sz val="8"/>
        <rFont val="Verdana"/>
        <family val="2"/>
        <charset val="186"/>
      </rPr>
      <t>115 000</t>
    </r>
    <r>
      <rPr>
        <sz val="8"/>
        <rFont val="Verdana"/>
        <family val="2"/>
        <charset val="186"/>
      </rPr>
      <t xml:space="preserve">
</t>
    </r>
    <r>
      <rPr>
        <sz val="8"/>
        <color rgb="FF0070C0"/>
        <rFont val="Verdana"/>
        <family val="2"/>
        <charset val="186"/>
      </rPr>
      <t>120 000</t>
    </r>
  </si>
  <si>
    <r>
      <rPr>
        <strike/>
        <sz val="8"/>
        <rFont val="Verdana"/>
        <family val="2"/>
        <charset val="186"/>
      </rPr>
      <t>79 500</t>
    </r>
    <r>
      <rPr>
        <sz val="8"/>
        <rFont val="Verdana"/>
        <family val="2"/>
        <charset val="186"/>
      </rPr>
      <t xml:space="preserve">
</t>
    </r>
    <r>
      <rPr>
        <sz val="8"/>
        <color rgb="FF0070C0"/>
        <rFont val="Verdana"/>
        <family val="2"/>
        <charset val="186"/>
      </rPr>
      <t>71 845</t>
    </r>
  </si>
  <si>
    <r>
      <rPr>
        <strike/>
        <sz val="8"/>
        <rFont val="Verdana"/>
        <family val="2"/>
        <charset val="186"/>
      </rPr>
      <t>185 500</t>
    </r>
    <r>
      <rPr>
        <sz val="8"/>
        <rFont val="Verdana"/>
        <family val="2"/>
        <charset val="186"/>
      </rPr>
      <t xml:space="preserve">
</t>
    </r>
    <r>
      <rPr>
        <sz val="8"/>
        <color rgb="FF0070C0"/>
        <rFont val="Verdana"/>
        <family val="2"/>
        <charset val="186"/>
      </rPr>
      <t>167 637</t>
    </r>
  </si>
  <si>
    <r>
      <rPr>
        <strike/>
        <sz val="8"/>
        <rFont val="Verdana"/>
        <family val="2"/>
        <charset val="186"/>
      </rPr>
      <t>159 500</t>
    </r>
    <r>
      <rPr>
        <sz val="8"/>
        <rFont val="Verdana"/>
        <family val="2"/>
        <charset val="186"/>
      </rPr>
      <t xml:space="preserve">
</t>
    </r>
    <r>
      <rPr>
        <sz val="8"/>
        <color rgb="FF0070C0"/>
        <rFont val="Verdana"/>
        <family val="2"/>
        <charset val="186"/>
      </rPr>
      <t>187 500</t>
    </r>
  </si>
  <si>
    <r>
      <rPr>
        <strike/>
        <sz val="8"/>
        <rFont val="Verdana"/>
        <family val="2"/>
        <charset val="186"/>
      </rPr>
      <t>265 000</t>
    </r>
    <r>
      <rPr>
        <sz val="8"/>
        <rFont val="Verdana"/>
        <family val="2"/>
        <charset val="186"/>
      </rPr>
      <t xml:space="preserve">
</t>
    </r>
    <r>
      <rPr>
        <sz val="8"/>
        <color rgb="FF0070C0"/>
        <rFont val="Verdana"/>
        <family val="2"/>
        <charset val="186"/>
      </rPr>
      <t>239 482</t>
    </r>
  </si>
  <si>
    <r>
      <rPr>
        <strike/>
        <sz val="8"/>
        <rFont val="Verdana"/>
        <family val="2"/>
        <charset val="186"/>
      </rPr>
      <t>2 000 000</t>
    </r>
    <r>
      <rPr>
        <sz val="8"/>
        <rFont val="Verdana"/>
        <family val="2"/>
        <charset val="186"/>
      </rPr>
      <t xml:space="preserve">
</t>
    </r>
    <r>
      <rPr>
        <sz val="8"/>
        <color rgb="FF0070C0"/>
        <rFont val="Verdana"/>
        <family val="2"/>
        <charset val="186"/>
      </rPr>
      <t>1 589 401</t>
    </r>
  </si>
  <si>
    <r>
      <rPr>
        <strike/>
        <sz val="8"/>
        <rFont val="Verdana"/>
        <family val="2"/>
        <charset val="186"/>
      </rPr>
      <t>300 000</t>
    </r>
    <r>
      <rPr>
        <sz val="8"/>
        <rFont val="Verdana"/>
        <family val="2"/>
        <charset val="186"/>
      </rPr>
      <t xml:space="preserve">
</t>
    </r>
    <r>
      <rPr>
        <sz val="8"/>
        <color rgb="FF0070C0"/>
        <rFont val="Verdana"/>
        <family val="2"/>
        <charset val="186"/>
      </rPr>
      <t>389 401</t>
    </r>
  </si>
  <si>
    <r>
      <rPr>
        <strike/>
        <sz val="8"/>
        <rFont val="Verdana"/>
        <family val="2"/>
        <charset val="186"/>
      </rPr>
      <t>6 990 544</t>
    </r>
    <r>
      <rPr>
        <sz val="8"/>
        <color rgb="FF0070C0"/>
        <rFont val="Verdana"/>
        <family val="2"/>
        <charset val="186"/>
      </rPr>
      <t xml:space="preserve">
5 700 000</t>
    </r>
  </si>
  <si>
    <r>
      <rPr>
        <sz val="7"/>
        <color theme="4" tint="-0.249977111117893"/>
        <rFont val="Verdana"/>
        <family val="2"/>
        <charset val="186"/>
      </rPr>
      <t xml:space="preserve">2023. a: </t>
    </r>
    <r>
      <rPr>
        <sz val="7"/>
        <color rgb="FF0070C0"/>
        <rFont val="Verdana"/>
        <family val="2"/>
        <charset val="186"/>
      </rPr>
      <t>reostunud pinnase eemaldamine</t>
    </r>
    <r>
      <rPr>
        <sz val="7"/>
        <color theme="4" tint="-0.249977111117893"/>
        <rFont val="Verdana"/>
        <family val="2"/>
        <charset val="186"/>
      </rPr>
      <t xml:space="preserve"> Rüütli tn 8, Viru tn 3, 9b, 9a; Vestervalli tn 17, Viru tn 4 hoonete lammutus, Energia 4b, Energia 4a hoonete lammutusprojektide koostamine ja lammutus, omafinantseerimine (287 449 eurot laenu arvel). Hariduse tn 32, Hariduse tn 30, Juhhanovi tn 3b, Turu tn 1 (soojussõlme säilitamisega),  Kulgu Sadama L3 (garaažide) hoonete lammutamiseks - omafinantseerimine, Pähklimäe 3a garaaži ja selle vundamendi lammutus- ja utiliseerimistööd asendustäitmise raames ja Narvas Raudtee tn 5 kinnistul asuva põlenud majanduskuuri (34,6 m2) lammutusprojekti koostamine ja lammutustööd, maa-ala heakorrastus (põhieelarve arvelt). 2024.-2027. a: </t>
    </r>
    <r>
      <rPr>
        <sz val="7"/>
        <rFont val="Verdana"/>
        <family val="2"/>
        <charset val="186"/>
      </rPr>
      <t>projekteerimine ja lammutustööd.</t>
    </r>
    <r>
      <rPr>
        <sz val="7"/>
        <color rgb="FFFF0000"/>
        <rFont val="Verdana"/>
        <family val="2"/>
        <charset val="186"/>
      </rPr>
      <t xml:space="preserve"> </t>
    </r>
  </si>
  <si>
    <t>Narva Loomelinnaku loomise toetamine</t>
  </si>
  <si>
    <r>
      <rPr>
        <strike/>
        <sz val="8"/>
        <rFont val="Verdana"/>
        <family val="2"/>
        <charset val="186"/>
      </rPr>
      <t>420 000</t>
    </r>
    <r>
      <rPr>
        <sz val="8"/>
        <rFont val="Verdana"/>
        <family val="2"/>
        <charset val="186"/>
      </rPr>
      <t xml:space="preserve">
</t>
    </r>
    <r>
      <rPr>
        <sz val="8"/>
        <color rgb="FF0070C0"/>
        <rFont val="Verdana"/>
        <family val="2"/>
        <charset val="186"/>
      </rPr>
      <t>143 500</t>
    </r>
  </si>
  <si>
    <r>
      <rPr>
        <strike/>
        <sz val="8"/>
        <rFont val="Verdana"/>
        <family val="2"/>
        <charset val="186"/>
      </rPr>
      <t>2025</t>
    </r>
    <r>
      <rPr>
        <sz val="8"/>
        <rFont val="Verdana"/>
        <family val="2"/>
        <charset val="186"/>
      </rPr>
      <t xml:space="preserve">
</t>
    </r>
    <r>
      <rPr>
        <sz val="8"/>
        <color rgb="FF0070C0"/>
        <rFont val="Verdana"/>
        <family val="2"/>
        <charset val="186"/>
      </rPr>
      <t>2024</t>
    </r>
  </si>
  <si>
    <r>
      <rPr>
        <strike/>
        <sz val="8"/>
        <rFont val="Verdana"/>
        <family val="2"/>
        <charset val="186"/>
      </rPr>
      <t>2026</t>
    </r>
    <r>
      <rPr>
        <sz val="8"/>
        <color rgb="FFFF0000"/>
        <rFont val="Verdana"/>
        <family val="2"/>
        <charset val="186"/>
      </rPr>
      <t xml:space="preserve">
</t>
    </r>
    <r>
      <rPr>
        <sz val="8"/>
        <color rgb="FF0070C0"/>
        <rFont val="Verdana"/>
        <family val="2"/>
        <charset val="186"/>
      </rPr>
      <t>2024</t>
    </r>
  </si>
  <si>
    <r>
      <rPr>
        <strike/>
        <sz val="8"/>
        <rFont val="Verdana"/>
        <family val="2"/>
        <charset val="186"/>
      </rPr>
      <t>35 000</t>
    </r>
    <r>
      <rPr>
        <sz val="8"/>
        <rFont val="Verdana"/>
        <family val="2"/>
        <charset val="186"/>
      </rPr>
      <t xml:space="preserve">
</t>
    </r>
    <r>
      <rPr>
        <sz val="8"/>
        <color rgb="FF0070C0"/>
        <rFont val="Verdana"/>
        <family val="2"/>
        <charset val="186"/>
      </rPr>
      <t>4 285 000</t>
    </r>
  </si>
  <si>
    <r>
      <rPr>
        <strike/>
        <sz val="8"/>
        <rFont val="Verdana"/>
        <family val="2"/>
        <charset val="186"/>
      </rPr>
      <t>35 000</t>
    </r>
    <r>
      <rPr>
        <sz val="8"/>
        <rFont val="Verdana"/>
        <family val="2"/>
        <charset val="186"/>
      </rPr>
      <t xml:space="preserve">
</t>
    </r>
    <r>
      <rPr>
        <sz val="8"/>
        <color rgb="FF0070C0"/>
        <rFont val="Verdana"/>
        <family val="2"/>
        <charset val="186"/>
      </rPr>
      <t>1 485 000</t>
    </r>
  </si>
  <si>
    <r>
      <rPr>
        <strike/>
        <sz val="8"/>
        <color rgb="FF000000"/>
        <rFont val="Verdana"/>
        <family val="2"/>
        <charset val="186"/>
      </rPr>
      <t>100%</t>
    </r>
    <r>
      <rPr>
        <sz val="8"/>
        <color rgb="FF000000"/>
        <rFont val="Verdana"/>
        <family val="2"/>
        <charset val="186"/>
      </rPr>
      <t xml:space="preserve">
</t>
    </r>
    <r>
      <rPr>
        <sz val="8"/>
        <color rgb="FF0070C0"/>
        <rFont val="Verdana"/>
        <family val="2"/>
        <charset val="186"/>
      </rPr>
      <t>35%</t>
    </r>
  </si>
  <si>
    <t>Promenaadi ehituse jätkamine</t>
  </si>
  <si>
    <r>
      <rPr>
        <strike/>
        <sz val="8"/>
        <rFont val="Verdana"/>
        <family val="2"/>
        <charset val="186"/>
      </rPr>
      <t>2 550 000</t>
    </r>
    <r>
      <rPr>
        <sz val="8"/>
        <rFont val="Verdana"/>
        <family val="2"/>
        <charset val="186"/>
      </rPr>
      <t xml:space="preserve">
</t>
    </r>
    <r>
      <rPr>
        <sz val="8"/>
        <color rgb="FF0070C0"/>
        <rFont val="Verdana"/>
        <family val="2"/>
        <charset val="186"/>
      </rPr>
      <t>1 400 000</t>
    </r>
  </si>
  <si>
    <r>
      <rPr>
        <strike/>
        <sz val="8"/>
        <rFont val="Verdana"/>
        <family val="2"/>
        <charset val="186"/>
      </rPr>
      <t>450 000</t>
    </r>
    <r>
      <rPr>
        <sz val="8"/>
        <rFont val="Verdana"/>
        <family val="2"/>
        <charset val="186"/>
      </rPr>
      <t xml:space="preserve">
</t>
    </r>
    <r>
      <rPr>
        <sz val="8"/>
        <color rgb="FF0070C0"/>
        <rFont val="Verdana"/>
        <family val="2"/>
        <charset val="186"/>
      </rPr>
      <t>600 000</t>
    </r>
  </si>
  <si>
    <r>
      <rPr>
        <strike/>
        <sz val="8"/>
        <rFont val="Verdana"/>
        <family val="2"/>
        <charset val="186"/>
      </rPr>
      <t>135 000</t>
    </r>
    <r>
      <rPr>
        <sz val="8"/>
        <rFont val="Verdana"/>
        <family val="2"/>
        <charset val="186"/>
      </rPr>
      <t xml:space="preserve">
</t>
    </r>
    <r>
      <rPr>
        <sz val="8"/>
        <color rgb="FF0070C0"/>
        <rFont val="Verdana"/>
        <family val="2"/>
        <charset val="186"/>
      </rPr>
      <t>200 000</t>
    </r>
  </si>
  <si>
    <r>
      <rPr>
        <strike/>
        <sz val="8"/>
        <rFont val="Verdana"/>
        <family val="2"/>
        <charset val="186"/>
      </rPr>
      <t>135 000</t>
    </r>
    <r>
      <rPr>
        <sz val="8"/>
        <rFont val="Verdana"/>
        <family val="2"/>
        <charset val="186"/>
      </rPr>
      <t xml:space="preserve">
</t>
    </r>
    <r>
      <rPr>
        <sz val="8"/>
        <color rgb="FF0070C0"/>
        <rFont val="Verdana"/>
        <family val="2"/>
        <charset val="186"/>
      </rPr>
      <t>100 000</t>
    </r>
  </si>
  <si>
    <r>
      <rPr>
        <strike/>
        <sz val="7"/>
        <rFont val="Verdana"/>
        <family val="2"/>
        <charset val="186"/>
      </rPr>
      <t>sh projekteerimine</t>
    </r>
    <r>
      <rPr>
        <sz val="7"/>
        <rFont val="Verdana"/>
        <family val="2"/>
        <charset val="186"/>
      </rPr>
      <t xml:space="preserve">
</t>
    </r>
    <r>
      <rPr>
        <sz val="7"/>
        <color rgb="FF0070C0"/>
        <rFont val="Verdana"/>
        <family val="2"/>
        <charset val="186"/>
      </rPr>
      <t>Projekti „Hahni trepi rekonstrueerimine, Samm-sammult” raames 2023. a programmi toetus on 300 000 eurot, omafinantseering on 100 000 eurot,</t>
    </r>
    <r>
      <rPr>
        <sz val="7"/>
        <rFont val="Verdana"/>
        <family val="2"/>
        <charset val="186"/>
      </rPr>
      <t xml:space="preserve"> </t>
    </r>
    <r>
      <rPr>
        <sz val="7"/>
        <color rgb="FF0070C0"/>
        <rFont val="Verdana"/>
        <family val="2"/>
        <charset val="186"/>
      </rPr>
      <t>projekti eelarve on 400 000 eurot. Aluseks on võetud Narva Linnavolikogu 26.01.2023 otsus nr 4 ja Eesti EL välispiiri programmi 2014-2020 otsus nr 33/2023. Projekti kestus: 2023. a juuni-november.</t>
    </r>
  </si>
  <si>
    <r>
      <t xml:space="preserve">Narva Gate OÜ, </t>
    </r>
    <r>
      <rPr>
        <sz val="8"/>
        <color rgb="FF0070C0"/>
        <rFont val="Verdana"/>
        <family val="2"/>
        <charset val="186"/>
      </rPr>
      <t>KO, LMA, LAÖA</t>
    </r>
  </si>
  <si>
    <r>
      <t xml:space="preserve">ALPA, </t>
    </r>
    <r>
      <rPr>
        <sz val="8"/>
        <color rgb="FF0070C0"/>
        <rFont val="Verdana"/>
        <family val="2"/>
        <charset val="186"/>
      </rPr>
      <t>KO</t>
    </r>
  </si>
  <si>
    <r>
      <rPr>
        <strike/>
        <sz val="8"/>
        <color rgb="FF000000"/>
        <rFont val="Verdana"/>
        <family val="2"/>
        <charset val="186"/>
      </rPr>
      <t>68%</t>
    </r>
    <r>
      <rPr>
        <sz val="8"/>
        <color rgb="FF000000"/>
        <rFont val="Verdana"/>
        <family val="2"/>
        <charset val="186"/>
      </rPr>
      <t xml:space="preserve">
</t>
    </r>
    <r>
      <rPr>
        <sz val="8"/>
        <color rgb="FF0070C0"/>
        <rFont val="Verdana"/>
        <family val="2"/>
        <charset val="186"/>
      </rPr>
      <t>80%</t>
    </r>
  </si>
  <si>
    <r>
      <rPr>
        <strike/>
        <sz val="8"/>
        <rFont val="Verdana"/>
        <family val="2"/>
        <charset val="186"/>
      </rPr>
      <t>150 000</t>
    </r>
    <r>
      <rPr>
        <sz val="8"/>
        <color rgb="FF0070C0"/>
        <rFont val="Verdana"/>
        <family val="2"/>
        <charset val="186"/>
      </rPr>
      <t xml:space="preserve">
20 000</t>
    </r>
  </si>
  <si>
    <r>
      <rPr>
        <strike/>
        <sz val="7"/>
        <rFont val="Verdana"/>
        <family val="2"/>
        <charset val="186"/>
      </rPr>
      <t xml:space="preserve">sh geomõõdistuste infosüsteem (GMIS), geoinfosüsteem (GIS), linnavara haldussüsteem, personalipoliitika elluviimiseks ja personalitöö haldamiseks infosüsteem, finatsjuhtimise ja halduse infosüsteem, uus dokumendihaldussüsteem
(linnavalitsuse töö edendamise eesmärgil).
</t>
    </r>
    <r>
      <rPr>
        <sz val="7"/>
        <color rgb="FF0070C0"/>
        <rFont val="Verdana"/>
        <family val="2"/>
        <charset val="186"/>
      </rPr>
      <t>2023. aastal uue dokumendihaldussüsteemi juurutamine, ISKE-lt üleminek E-ITS-ile (E-ITS on etalonturbe ja riskihalduse kombinatsioonis toimiv standard), linna raamatupidamisprogrammi arendustööd, tarkvarasüsteem SPOKU, Narva Raekoda andmesideühenduse tagamine (Narva linna 2023. aasta II lisaeelarve (II muutmine) eelnõu (Linnavalitsuse istung 10.05.2023)). Alates 2024 aastast IT-alased arendustööd.</t>
    </r>
  </si>
  <si>
    <r>
      <rPr>
        <strike/>
        <sz val="8"/>
        <rFont val="Verdana"/>
        <family val="2"/>
        <charset val="186"/>
      </rPr>
      <t>150 000</t>
    </r>
    <r>
      <rPr>
        <sz val="8"/>
        <color rgb="FF0070C0"/>
        <rFont val="Verdana"/>
        <family val="2"/>
        <charset val="186"/>
      </rPr>
      <t xml:space="preserve">
53 000</t>
    </r>
  </si>
  <si>
    <t>2022. a: 33 000 eurot - tööprotsesside kaardistamine.
2023. a: linna ametiasutuste struktuuri muutmise ettevalmistamine (Narva linna 2023. aasta II lisaeelarve (II muutmine) eelnõu (Linnavalitsuse istung 10.05.2023)</t>
  </si>
  <si>
    <r>
      <rPr>
        <strike/>
        <sz val="8"/>
        <rFont val="Verdana"/>
        <family val="2"/>
        <charset val="186"/>
      </rPr>
      <t>399 300</t>
    </r>
    <r>
      <rPr>
        <sz val="8"/>
        <rFont val="Verdana"/>
        <family val="2"/>
        <charset val="186"/>
      </rPr>
      <t xml:space="preserve">
</t>
    </r>
    <r>
      <rPr>
        <sz val="8"/>
        <color rgb="FF0070C0"/>
        <rFont val="Verdana"/>
        <family val="2"/>
        <charset val="186"/>
      </rPr>
      <t>118 580</t>
    </r>
  </si>
  <si>
    <r>
      <rPr>
        <strike/>
        <sz val="8"/>
        <rFont val="Verdana"/>
        <family val="2"/>
        <charset val="186"/>
      </rPr>
      <t>2026</t>
    </r>
    <r>
      <rPr>
        <sz val="8"/>
        <rFont val="Verdana"/>
        <family val="2"/>
        <charset val="186"/>
      </rPr>
      <t xml:space="preserve">
</t>
    </r>
    <r>
      <rPr>
        <sz val="8"/>
        <color rgb="FF0070C0"/>
        <rFont val="Verdana"/>
        <family val="2"/>
        <charset val="186"/>
      </rPr>
      <t>2025</t>
    </r>
  </si>
  <si>
    <r>
      <rPr>
        <strike/>
        <sz val="8"/>
        <rFont val="Verdana"/>
        <family val="2"/>
        <charset val="186"/>
      </rPr>
      <t>162 200</t>
    </r>
    <r>
      <rPr>
        <sz val="8"/>
        <rFont val="Verdana"/>
        <family val="2"/>
        <charset val="186"/>
      </rPr>
      <t xml:space="preserve">
</t>
    </r>
    <r>
      <rPr>
        <sz val="8"/>
        <color rgb="FF0070C0"/>
        <rFont val="Verdana"/>
        <family val="2"/>
        <charset val="186"/>
      </rPr>
      <t>74 580</t>
    </r>
  </si>
  <si>
    <r>
      <rPr>
        <strike/>
        <sz val="8"/>
        <rFont val="Verdana"/>
        <family val="2"/>
        <charset val="186"/>
      </rPr>
      <t>75 700</t>
    </r>
    <r>
      <rPr>
        <sz val="8"/>
        <rFont val="Verdana"/>
        <family val="2"/>
        <charset val="186"/>
      </rPr>
      <t xml:space="preserve">
</t>
    </r>
    <r>
      <rPr>
        <sz val="8"/>
        <color rgb="FF0070C0"/>
        <rFont val="Verdana"/>
        <family val="2"/>
        <charset val="186"/>
      </rPr>
      <t>0</t>
    </r>
  </si>
  <si>
    <r>
      <rPr>
        <strike/>
        <sz val="8"/>
        <rFont val="Verdana"/>
        <family val="2"/>
        <charset val="186"/>
      </rPr>
      <t>75 700</t>
    </r>
    <r>
      <rPr>
        <sz val="8"/>
        <rFont val="Verdana"/>
        <family val="2"/>
        <charset val="186"/>
      </rPr>
      <t xml:space="preserve">
</t>
    </r>
    <r>
      <rPr>
        <sz val="8"/>
        <color rgb="FF0070C0"/>
        <rFont val="Verdana"/>
        <family val="2"/>
        <charset val="186"/>
      </rPr>
      <t>22 000</t>
    </r>
  </si>
  <si>
    <r>
      <rPr>
        <strike/>
        <sz val="8"/>
        <rFont val="Verdana"/>
        <family val="2"/>
        <charset val="186"/>
      </rPr>
      <t>85 700</t>
    </r>
    <r>
      <rPr>
        <sz val="8"/>
        <rFont val="Verdana"/>
        <family val="2"/>
        <charset val="186"/>
      </rPr>
      <t xml:space="preserve">
</t>
    </r>
    <r>
      <rPr>
        <sz val="8"/>
        <color rgb="FF0070C0"/>
        <rFont val="Verdana"/>
        <family val="2"/>
        <charset val="186"/>
      </rPr>
      <t>22 000</t>
    </r>
  </si>
  <si>
    <t>TÜ Narva Kolledž</t>
  </si>
  <si>
    <t>Sisekaitseakadeemia</t>
  </si>
  <si>
    <r>
      <rPr>
        <strike/>
        <sz val="8"/>
        <rFont val="Verdana"/>
        <family val="2"/>
        <charset val="186"/>
      </rPr>
      <t>ALPA,</t>
    </r>
    <r>
      <rPr>
        <sz val="8"/>
        <rFont val="Verdana"/>
        <family val="2"/>
        <charset val="186"/>
      </rPr>
      <t xml:space="preserve"> </t>
    </r>
    <r>
      <rPr>
        <strike/>
        <sz val="8"/>
        <rFont val="Verdana"/>
        <family val="2"/>
        <charset val="186"/>
      </rPr>
      <t>LMA,</t>
    </r>
    <r>
      <rPr>
        <sz val="8"/>
        <rFont val="Verdana"/>
        <family val="2"/>
        <charset val="186"/>
      </rPr>
      <t xml:space="preserve"> RA, </t>
    </r>
    <r>
      <rPr>
        <sz val="8"/>
        <color rgb="FF0070C0"/>
        <rFont val="Verdana"/>
        <family val="2"/>
        <charset val="186"/>
      </rPr>
      <t>KO</t>
    </r>
  </si>
  <si>
    <r>
      <rPr>
        <strike/>
        <sz val="7"/>
        <rFont val="Verdana"/>
        <family val="2"/>
        <charset val="186"/>
      </rPr>
      <t xml:space="preserve">2022. </t>
    </r>
    <r>
      <rPr>
        <sz val="7"/>
        <color rgb="FF0070C0"/>
        <rFont val="Verdana"/>
        <family val="2"/>
        <charset val="186"/>
      </rPr>
      <t>2023.</t>
    </r>
    <r>
      <rPr>
        <sz val="7"/>
        <rFont val="Verdana"/>
        <family val="2"/>
        <charset val="186"/>
      </rPr>
      <t xml:space="preserve"> a (</t>
    </r>
    <r>
      <rPr>
        <sz val="7"/>
        <color rgb="FF0070C0"/>
        <rFont val="Verdana"/>
        <family val="2"/>
        <charset val="186"/>
      </rPr>
      <t>2022. a</t>
    </r>
    <r>
      <rPr>
        <sz val="7"/>
        <rFont val="Verdana"/>
        <family val="2"/>
        <charset val="186"/>
      </rPr>
      <t xml:space="preserve"> üleminevad kulud) </t>
    </r>
    <r>
      <rPr>
        <strike/>
        <sz val="7"/>
        <rFont val="Verdana"/>
        <family val="2"/>
        <charset val="186"/>
      </rPr>
      <t>summas 83 933 eurot-</t>
    </r>
    <r>
      <rPr>
        <sz val="7"/>
        <rFont val="Verdana"/>
        <family val="2"/>
        <charset val="186"/>
      </rPr>
      <t xml:space="preserve"> avaliku paadislipi projekteerimine ja ehitamine aadressil Jõe tn 17 </t>
    </r>
    <r>
      <rPr>
        <sz val="7"/>
        <color rgb="FF0070C0"/>
        <rFont val="Verdana"/>
        <family val="2"/>
        <charset val="186"/>
      </rPr>
      <t>- 116 401 eurot</t>
    </r>
    <r>
      <rPr>
        <sz val="7"/>
        <rFont val="Verdana"/>
        <family val="2"/>
        <charset val="186"/>
      </rPr>
      <t xml:space="preserve"> ning Rakvere tn 71a krundile </t>
    </r>
    <r>
      <rPr>
        <sz val="7"/>
        <color rgb="FF0070C0"/>
        <rFont val="Verdana"/>
        <family val="2"/>
        <charset val="186"/>
      </rPr>
      <t>Paju</t>
    </r>
    <r>
      <rPr>
        <sz val="7"/>
        <rFont val="Verdana"/>
        <family val="2"/>
        <charset val="186"/>
      </rPr>
      <t xml:space="preserve"> pargi rajamiseks (sh projekteerimine) summas </t>
    </r>
    <r>
      <rPr>
        <strike/>
        <sz val="7"/>
        <rFont val="Verdana"/>
        <family val="2"/>
        <charset val="186"/>
      </rPr>
      <t>300 000</t>
    </r>
    <r>
      <rPr>
        <sz val="7"/>
        <rFont val="Verdana"/>
        <family val="2"/>
        <charset val="186"/>
      </rPr>
      <t xml:space="preserve"> </t>
    </r>
    <r>
      <rPr>
        <sz val="7"/>
        <color rgb="FF0070C0"/>
        <rFont val="Verdana"/>
        <family val="2"/>
        <charset val="186"/>
      </rPr>
      <t xml:space="preserve">273 000 </t>
    </r>
    <r>
      <rPr>
        <sz val="7"/>
        <rFont val="Verdana"/>
        <family val="2"/>
        <charset val="186"/>
      </rPr>
      <t xml:space="preserve">eurot. </t>
    </r>
  </si>
  <si>
    <r>
      <rPr>
        <strike/>
        <sz val="8"/>
        <rFont val="Verdana"/>
        <family val="2"/>
        <charset val="186"/>
      </rPr>
      <t>1 677 090</t>
    </r>
    <r>
      <rPr>
        <sz val="8"/>
        <rFont val="Verdana"/>
        <family val="2"/>
        <charset val="186"/>
      </rPr>
      <t xml:space="preserve">
</t>
    </r>
    <r>
      <rPr>
        <sz val="8"/>
        <color rgb="FF0070C0"/>
        <rFont val="Verdana"/>
        <family val="2"/>
        <charset val="186"/>
      </rPr>
      <t>0</t>
    </r>
  </si>
  <si>
    <r>
      <rPr>
        <strike/>
        <sz val="8"/>
        <rFont val="Verdana"/>
        <family val="2"/>
        <charset val="186"/>
      </rPr>
      <t>7 997</t>
    </r>
    <r>
      <rPr>
        <sz val="8"/>
        <rFont val="Verdana"/>
        <family val="2"/>
        <charset val="186"/>
      </rPr>
      <t xml:space="preserve">
</t>
    </r>
    <r>
      <rPr>
        <sz val="8"/>
        <color rgb="FF0070C0"/>
        <rFont val="Verdana"/>
        <family val="2"/>
        <charset val="186"/>
      </rPr>
      <t>1 170</t>
    </r>
  </si>
  <si>
    <r>
      <rPr>
        <strike/>
        <sz val="8"/>
        <rFont val="Verdana"/>
        <family val="2"/>
        <charset val="186"/>
      </rPr>
      <t>1 250 000</t>
    </r>
    <r>
      <rPr>
        <sz val="8"/>
        <rFont val="Verdana"/>
        <family val="2"/>
        <charset val="186"/>
      </rPr>
      <t xml:space="preserve">
</t>
    </r>
    <r>
      <rPr>
        <sz val="8"/>
        <color rgb="FF0070C0"/>
        <rFont val="Verdana"/>
        <family val="2"/>
        <charset val="186"/>
      </rPr>
      <t>40 000</t>
    </r>
  </si>
  <si>
    <r>
      <rPr>
        <strike/>
        <sz val="8"/>
        <rFont val="Verdana"/>
        <family val="2"/>
        <charset val="186"/>
      </rPr>
      <t>339 575</t>
    </r>
    <r>
      <rPr>
        <sz val="8"/>
        <rFont val="Verdana"/>
        <family val="2"/>
        <charset val="186"/>
      </rPr>
      <t xml:space="preserve">
</t>
    </r>
    <r>
      <rPr>
        <sz val="8"/>
        <color rgb="FF0070C0"/>
        <rFont val="Verdana"/>
        <family val="2"/>
        <charset val="186"/>
      </rPr>
      <t>546 901</t>
    </r>
  </si>
  <si>
    <r>
      <rPr>
        <strike/>
        <sz val="8"/>
        <rFont val="Verdana"/>
        <family val="2"/>
        <charset val="186"/>
      </rPr>
      <t>1 292 218</t>
    </r>
    <r>
      <rPr>
        <sz val="8"/>
        <rFont val="Verdana"/>
        <family val="2"/>
        <charset val="186"/>
      </rPr>
      <t xml:space="preserve">
</t>
    </r>
    <r>
      <rPr>
        <sz val="8"/>
        <color rgb="FF0070C0"/>
        <rFont val="Verdana"/>
        <family val="2"/>
        <charset val="186"/>
      </rPr>
      <t>1 562 294</t>
    </r>
  </si>
  <si>
    <r>
      <rPr>
        <strike/>
        <sz val="8"/>
        <rFont val="Verdana"/>
        <family val="2"/>
        <charset val="186"/>
      </rPr>
      <t>4 938 117</t>
    </r>
    <r>
      <rPr>
        <sz val="8"/>
        <rFont val="Verdana"/>
        <family val="2"/>
        <charset val="186"/>
      </rPr>
      <t xml:space="preserve">
</t>
    </r>
    <r>
      <rPr>
        <sz val="8"/>
        <color rgb="FF0070C0"/>
        <rFont val="Verdana"/>
        <family val="2"/>
        <charset val="186"/>
      </rPr>
      <t>4 616 900</t>
    </r>
  </si>
  <si>
    <r>
      <rPr>
        <strike/>
        <sz val="8"/>
        <color rgb="FF000000"/>
        <rFont val="Verdana"/>
        <family val="2"/>
        <charset val="186"/>
      </rPr>
      <t>2016</t>
    </r>
    <r>
      <rPr>
        <sz val="8"/>
        <color rgb="FF000000"/>
        <rFont val="Verdana"/>
        <family val="2"/>
        <charset val="186"/>
      </rPr>
      <t xml:space="preserve">
</t>
    </r>
    <r>
      <rPr>
        <sz val="8"/>
        <color rgb="FF0070C0"/>
        <rFont val="Verdana"/>
        <family val="2"/>
        <charset val="186"/>
      </rPr>
      <t>2018</t>
    </r>
  </si>
  <si>
    <r>
      <rPr>
        <strike/>
        <sz val="8"/>
        <rFont val="Verdana"/>
        <family val="2"/>
        <charset val="186"/>
      </rPr>
      <t>7 990 888</t>
    </r>
    <r>
      <rPr>
        <sz val="8"/>
        <rFont val="Verdana"/>
        <family val="2"/>
        <charset val="186"/>
      </rPr>
      <t xml:space="preserve">
</t>
    </r>
    <r>
      <rPr>
        <sz val="8"/>
        <color rgb="FF0070C0"/>
        <rFont val="Verdana"/>
        <family val="2"/>
        <charset val="186"/>
      </rPr>
      <t>7 643 293</t>
    </r>
  </si>
  <si>
    <r>
      <rPr>
        <strike/>
        <sz val="8"/>
        <rFont val="Verdana"/>
        <family val="2"/>
        <charset val="186"/>
      </rPr>
      <t>38%</t>
    </r>
    <r>
      <rPr>
        <sz val="8"/>
        <rFont val="Verdana"/>
        <family val="2"/>
        <charset val="186"/>
      </rPr>
      <t xml:space="preserve">
</t>
    </r>
    <r>
      <rPr>
        <sz val="8"/>
        <color rgb="FF0070C0"/>
        <rFont val="Verdana"/>
        <family val="2"/>
        <charset val="186"/>
      </rPr>
      <t>40%</t>
    </r>
  </si>
  <si>
    <r>
      <rPr>
        <strike/>
        <sz val="8"/>
        <rFont val="Verdana"/>
        <family val="2"/>
        <charset val="186"/>
      </rPr>
      <t>769 414</t>
    </r>
    <r>
      <rPr>
        <sz val="8"/>
        <rFont val="Verdana"/>
        <family val="2"/>
        <charset val="186"/>
      </rPr>
      <t xml:space="preserve">
</t>
    </r>
    <r>
      <rPr>
        <sz val="8"/>
        <color rgb="FF0070C0"/>
        <rFont val="Verdana"/>
        <family val="2"/>
        <charset val="186"/>
      </rPr>
      <t>679 150</t>
    </r>
  </si>
  <si>
    <r>
      <rPr>
        <strike/>
        <sz val="8"/>
        <rFont val="Verdana"/>
        <family val="2"/>
        <charset val="186"/>
      </rPr>
      <t>2 061 632</t>
    </r>
    <r>
      <rPr>
        <sz val="8"/>
        <rFont val="Verdana"/>
        <family val="2"/>
        <charset val="186"/>
      </rPr>
      <t xml:space="preserve">
</t>
    </r>
    <r>
      <rPr>
        <sz val="8"/>
        <color rgb="FF0070C0"/>
        <rFont val="Verdana"/>
        <family val="2"/>
        <charset val="186"/>
      </rPr>
      <t>2 241 444</t>
    </r>
  </si>
  <si>
    <r>
      <rPr>
        <strike/>
        <sz val="8"/>
        <color rgb="FF000000"/>
        <rFont val="Verdana"/>
        <family val="2"/>
        <charset val="186"/>
      </rPr>
      <t>2016</t>
    </r>
    <r>
      <rPr>
        <sz val="8"/>
        <color rgb="FF000000"/>
        <rFont val="Verdana"/>
        <family val="2"/>
        <charset val="186"/>
      </rPr>
      <t xml:space="preserve">
</t>
    </r>
    <r>
      <rPr>
        <sz val="8"/>
        <color rgb="FF0070C0"/>
        <rFont val="Verdana"/>
        <family val="2"/>
        <charset val="186"/>
      </rPr>
      <t>2022</t>
    </r>
  </si>
  <si>
    <r>
      <rPr>
        <strike/>
        <sz val="8"/>
        <rFont val="Verdana"/>
        <family val="2"/>
        <charset val="186"/>
      </rPr>
      <t>37%</t>
    </r>
    <r>
      <rPr>
        <sz val="8"/>
        <rFont val="Verdana"/>
        <family val="2"/>
        <charset val="186"/>
      </rPr>
      <t xml:space="preserve">
</t>
    </r>
    <r>
      <rPr>
        <sz val="8"/>
        <color rgb="FF0070C0"/>
        <rFont val="Verdana"/>
        <family val="2"/>
        <charset val="186"/>
      </rPr>
      <t>30%</t>
    </r>
  </si>
  <si>
    <r>
      <rPr>
        <strike/>
        <sz val="8"/>
        <rFont val="Verdana"/>
        <family val="2"/>
        <charset val="186"/>
      </rPr>
      <t>48 300</t>
    </r>
    <r>
      <rPr>
        <sz val="8"/>
        <rFont val="Verdana"/>
        <family val="2"/>
        <charset val="186"/>
      </rPr>
      <t xml:space="preserve">
</t>
    </r>
    <r>
      <rPr>
        <sz val="8"/>
        <color rgb="FF0070C0"/>
        <rFont val="Verdana"/>
        <family val="2"/>
        <charset val="186"/>
      </rPr>
      <t>65 237</t>
    </r>
  </si>
  <si>
    <r>
      <rPr>
        <strike/>
        <sz val="8"/>
        <rFont val="Verdana"/>
        <family val="2"/>
        <charset val="186"/>
      </rPr>
      <t>50 000</t>
    </r>
    <r>
      <rPr>
        <sz val="8"/>
        <rFont val="Verdana"/>
        <family val="2"/>
        <charset val="186"/>
      </rPr>
      <t xml:space="preserve">
</t>
    </r>
    <r>
      <rPr>
        <sz val="8"/>
        <color rgb="FF0070C0"/>
        <rFont val="Verdana"/>
        <family val="2"/>
        <charset val="186"/>
      </rPr>
      <t>15 000</t>
    </r>
  </si>
  <si>
    <r>
      <rPr>
        <strike/>
        <sz val="8"/>
        <rFont val="Verdana"/>
        <family val="2"/>
        <charset val="186"/>
      </rPr>
      <t>500 000</t>
    </r>
    <r>
      <rPr>
        <sz val="8"/>
        <rFont val="Verdana"/>
        <family val="2"/>
        <charset val="186"/>
      </rPr>
      <t xml:space="preserve">
</t>
    </r>
    <r>
      <rPr>
        <sz val="8"/>
        <color rgb="FF0070C0"/>
        <rFont val="Verdana"/>
        <family val="2"/>
        <charset val="186"/>
      </rPr>
      <t>515 000</t>
    </r>
  </si>
  <si>
    <t>ALPA, LMA,      NJ LV, Eesti Raudtee</t>
  </si>
  <si>
    <r>
      <t>Projekt "Narva linnapiirkonna jalg- ja jalgrattateede võrgustiku rajamise III etapp": 2023.-2030. a (2023.</t>
    </r>
    <r>
      <rPr>
        <strike/>
        <sz val="7"/>
        <color rgb="FFFF0000"/>
        <rFont val="Verdana"/>
        <family val="2"/>
        <charset val="186"/>
      </rPr>
      <t xml:space="preserve"> </t>
    </r>
    <r>
      <rPr>
        <strike/>
        <sz val="7"/>
        <rFont val="Verdana"/>
        <family val="2"/>
        <charset val="186"/>
      </rPr>
      <t>projekteerimiseks on vaja 95 000 eurot).
Joala tn - Kulgusadama tee (kuni Kulgu sadamani) jalg- ja jalgrattatee projekteerimiseks on 2023. a vaja 50 000 eurot.
Projekt "Ida-Viru maakonna jalgrattateede võrgustiku planeerimine ja ühenduslõikude projekteerimine MATA2021":</t>
    </r>
    <r>
      <rPr>
        <strike/>
        <sz val="7"/>
        <color rgb="FFFF0000"/>
        <rFont val="Verdana"/>
        <family val="2"/>
        <charset val="186"/>
      </rPr>
      <t xml:space="preserve"> </t>
    </r>
    <r>
      <rPr>
        <strike/>
        <sz val="7"/>
        <rFont val="Verdana"/>
        <family val="2"/>
        <charset val="186"/>
      </rPr>
      <t>2021.- 2023. a (13 000 eurot on ette nähtud 2022. a linnaeelarves). 
Koostöös Eesti Raudteega projekt "Uue kergliikluse silla/tunneli rajamine" raudtee üle/alt, 3tk, Võidu pr pikendusena, A.Tiimanni tn pikendusena ja Kadastiku tn J2 pikendusena (rohevõrgustiku ühendamine).</t>
    </r>
  </si>
  <si>
    <t>Lasteaedade ja koolide digitaristu vastab tänapäevastele vajadustele. nt elektroonsetele riigieksamitele ülemineku esimene tähtaeg on 2025. aasta kevad. Seega on vähemalt 2024. aastal vaja koolides alustada digiseadmete uuendamisega.</t>
  </si>
  <si>
    <r>
      <rPr>
        <strike/>
        <sz val="8"/>
        <rFont val="Verdana"/>
        <family val="2"/>
        <charset val="186"/>
      </rPr>
      <t>2026</t>
    </r>
    <r>
      <rPr>
        <sz val="8"/>
        <rFont val="Verdana"/>
        <family val="2"/>
        <charset val="186"/>
      </rPr>
      <t xml:space="preserve">
</t>
    </r>
    <r>
      <rPr>
        <sz val="8"/>
        <color rgb="FF0070C0"/>
        <rFont val="Verdana"/>
        <family val="2"/>
        <charset val="186"/>
      </rPr>
      <t>2024</t>
    </r>
  </si>
  <si>
    <r>
      <rPr>
        <strike/>
        <sz val="8"/>
        <rFont val="Verdana"/>
        <family val="2"/>
        <charset val="186"/>
      </rPr>
      <t xml:space="preserve">Narva Keeltelütseumi ja Narva Pähklimäe Gümnaasiumi </t>
    </r>
    <r>
      <rPr>
        <sz val="8"/>
        <rFont val="Verdana"/>
        <family val="2"/>
        <charset val="186"/>
      </rPr>
      <t xml:space="preserve"> </t>
    </r>
    <r>
      <rPr>
        <strike/>
        <sz val="8"/>
        <rFont val="Verdana"/>
        <family val="2"/>
        <charset val="186"/>
      </rPr>
      <t>staadionide renoveerimine</t>
    </r>
    <r>
      <rPr>
        <sz val="8"/>
        <rFont val="Verdana"/>
        <family val="2"/>
        <charset val="186"/>
      </rPr>
      <t xml:space="preserve"> </t>
    </r>
    <r>
      <rPr>
        <sz val="8"/>
        <color rgb="FF0070C0"/>
        <rFont val="Verdana"/>
        <family val="2"/>
        <charset val="186"/>
      </rPr>
      <t>Pähklimäe ja Soldina linnaosades koolistaadionide ehitamine või renoveerimine</t>
    </r>
  </si>
  <si>
    <t>Tartu Ülikooli Narva Kolledži majutusvajaduse lahendamine</t>
  </si>
  <si>
    <t>FRONTEX väljaõppekeskuse väljaarendamine</t>
  </si>
  <si>
    <t>Kergliiklusteede võrgustiku arendamine, sh:
- Narva linnapiirkonna jalg- ja jalgrattateede võrgustiku rajamise III etapp; 
- Ida-Viru maakonna jalgrattateede võrgustiku planeerimine ja ühenduslõikude projekteerimine;
- uue kergliikluse silla/tunneli rajamine raudtee üle/alt;
- turvaliste rattaparklate ehitamine.</t>
  </si>
  <si>
    <r>
      <rPr>
        <strike/>
        <sz val="8"/>
        <rFont val="Verdana"/>
        <family val="2"/>
        <charset val="186"/>
      </rPr>
      <t>2027</t>
    </r>
    <r>
      <rPr>
        <sz val="8"/>
        <rFont val="Verdana"/>
        <family val="2"/>
        <charset val="186"/>
      </rPr>
      <t xml:space="preserve">
</t>
    </r>
    <r>
      <rPr>
        <sz val="8"/>
        <color rgb="FF0070C0"/>
        <rFont val="Verdana"/>
        <family val="2"/>
        <charset val="186"/>
      </rPr>
      <t>2030</t>
    </r>
  </si>
  <si>
    <r>
      <rPr>
        <strike/>
        <sz val="8"/>
        <rFont val="Verdana"/>
        <family val="2"/>
        <charset val="186"/>
      </rPr>
      <t>2030</t>
    </r>
    <r>
      <rPr>
        <sz val="8"/>
        <rFont val="Verdana"/>
        <family val="2"/>
        <charset val="186"/>
      </rPr>
      <t xml:space="preserve">
</t>
    </r>
    <r>
      <rPr>
        <sz val="8"/>
        <color rgb="FF0070C0"/>
        <rFont val="Verdana"/>
        <family val="2"/>
        <charset val="186"/>
      </rPr>
      <t>2027</t>
    </r>
  </si>
  <si>
    <t>Eesmärk: lasteaedades ja koolides töötavad pedadoogid, kes vastavad kvalifikatsiooninõuetele ning kelle keeleoskus vastab kehtivatele nõuetele. Eelarve sisaldab toetust järgmisteks tegevusteks: projekt „Eestikeelse keskkonna loomine õpetajate motivatsiooni toetamiseks“ (sh pilootprojekt), õpetajate toa loomine, partneri tugi e-tundidele, Lastevanemate kooli loomine jne. Täpsemad tegevuskava ja eelarve kujunevad koostöös koolide ja lasteaedadega asutuste üleminekukavade koostamisel.</t>
  </si>
  <si>
    <t>Tervishoiu valdkonna spetsialistide koolitamine ja värbamine Narva Haigla jaoks</t>
  </si>
  <si>
    <t>AS Transservis-N</t>
  </si>
  <si>
    <t>Siseminis-teerium</t>
  </si>
  <si>
    <r>
      <rPr>
        <strike/>
        <sz val="8"/>
        <rFont val="Verdana"/>
        <family val="2"/>
        <charset val="186"/>
      </rPr>
      <t>4 350 000</t>
    </r>
    <r>
      <rPr>
        <sz val="8"/>
        <rFont val="Verdana"/>
        <family val="2"/>
        <charset val="186"/>
      </rPr>
      <t xml:space="preserve">
</t>
    </r>
    <r>
      <rPr>
        <sz val="8"/>
        <color rgb="FF0070C0"/>
        <rFont val="Verdana"/>
        <family val="2"/>
        <charset val="186"/>
      </rPr>
      <t>0</t>
    </r>
  </si>
  <si>
    <t>LMA, LAÖA</t>
  </si>
  <si>
    <r>
      <rPr>
        <strike/>
        <sz val="8"/>
        <color rgb="FF000000"/>
        <rFont val="Verdana"/>
        <family val="2"/>
        <charset val="186"/>
      </rPr>
      <t>2024</t>
    </r>
    <r>
      <rPr>
        <sz val="8"/>
        <color rgb="FF000000"/>
        <rFont val="Verdana"/>
        <family val="2"/>
        <charset val="186"/>
      </rPr>
      <t xml:space="preserve">
</t>
    </r>
    <r>
      <rPr>
        <sz val="8"/>
        <color rgb="FF0070C0"/>
        <rFont val="Verdana"/>
        <family val="2"/>
        <charset val="186"/>
      </rPr>
      <t>2028</t>
    </r>
  </si>
  <si>
    <r>
      <rPr>
        <sz val="7"/>
        <color rgb="FF0070C0"/>
        <rFont val="Verdana"/>
        <family val="2"/>
        <charset val="186"/>
      </rPr>
      <t xml:space="preserve">Igal aastal: </t>
    </r>
    <r>
      <rPr>
        <sz val="7"/>
        <color rgb="FF000000"/>
        <rFont val="Verdana"/>
        <family val="2"/>
        <charset val="186"/>
      </rPr>
      <t xml:space="preserve">Narva </t>
    </r>
    <r>
      <rPr>
        <strike/>
        <sz val="7"/>
        <color rgb="FF000000"/>
        <rFont val="Verdana"/>
        <family val="2"/>
        <charset val="186"/>
      </rPr>
      <t>linna</t>
    </r>
    <r>
      <rPr>
        <sz val="7"/>
        <color rgb="FF000000"/>
        <rFont val="Verdana"/>
        <family val="2"/>
        <charset val="186"/>
      </rPr>
      <t xml:space="preserve">päevad </t>
    </r>
    <r>
      <rPr>
        <sz val="7"/>
        <color rgb="FF0070C0"/>
        <rFont val="Verdana"/>
        <family val="2"/>
        <charset val="186"/>
      </rPr>
      <t xml:space="preserve">- 80 000 eurot, </t>
    </r>
    <r>
      <rPr>
        <sz val="7"/>
        <color rgb="FF000000"/>
        <rFont val="Verdana"/>
        <family val="2"/>
        <charset val="186"/>
      </rPr>
      <t>"Narva - Eesti Sügispealinn" programm</t>
    </r>
    <r>
      <rPr>
        <sz val="7"/>
        <color rgb="FF0070C0"/>
        <rFont val="Verdana"/>
        <family val="2"/>
        <charset val="186"/>
      </rPr>
      <t xml:space="preserve"> - 35 000 eurot</t>
    </r>
    <r>
      <rPr>
        <sz val="7"/>
        <color rgb="FF000000"/>
        <rFont val="Verdana"/>
        <family val="2"/>
        <charset val="186"/>
      </rPr>
      <t xml:space="preserve">,  Narva </t>
    </r>
    <r>
      <rPr>
        <strike/>
        <sz val="7"/>
        <color rgb="FF000000"/>
        <rFont val="Verdana"/>
        <family val="2"/>
        <charset val="186"/>
      </rPr>
      <t>Energia</t>
    </r>
    <r>
      <rPr>
        <sz val="7"/>
        <color rgb="FF000000"/>
        <rFont val="Verdana"/>
        <family val="2"/>
        <charset val="186"/>
      </rPr>
      <t xml:space="preserve"> Jooks - </t>
    </r>
    <r>
      <rPr>
        <sz val="7"/>
        <color theme="4" tint="-0.249977111117893"/>
        <rFont val="Verdana"/>
        <family val="2"/>
        <charset val="186"/>
      </rPr>
      <t>15 00</t>
    </r>
    <r>
      <rPr>
        <sz val="7"/>
        <color rgb="FF0070C0"/>
        <rFont val="Verdana"/>
        <family val="2"/>
        <charset val="186"/>
      </rPr>
      <t>0 eurot</t>
    </r>
    <r>
      <rPr>
        <sz val="7"/>
        <color rgb="FF000000"/>
        <rFont val="Verdana"/>
        <family val="2"/>
        <charset val="186"/>
      </rPr>
      <t xml:space="preserve">, </t>
    </r>
    <r>
      <rPr>
        <strike/>
        <sz val="7"/>
        <color rgb="FF000000"/>
        <rFont val="Verdana"/>
        <family val="2"/>
        <charset val="186"/>
      </rPr>
      <t>Festival "Station Narva", Rahvusvaheline Paul Keresele pühendatud maleturniir „Läänemere maletähed”</t>
    </r>
    <r>
      <rPr>
        <sz val="7"/>
        <color rgb="FF000000"/>
        <rFont val="Verdana"/>
        <family val="2"/>
        <charset val="186"/>
      </rPr>
      <t xml:space="preserve">, Rahvusvaheline Chopini konkurss - </t>
    </r>
    <r>
      <rPr>
        <sz val="7"/>
        <color rgb="FF0070C0"/>
        <rFont val="Verdana"/>
        <family val="2"/>
        <charset val="186"/>
      </rPr>
      <t>25 000 eurot (iga kahe aasta tagant)</t>
    </r>
    <r>
      <rPr>
        <sz val="7"/>
        <color rgb="FF000000"/>
        <rFont val="Verdana"/>
        <family val="2"/>
        <charset val="186"/>
      </rPr>
      <t xml:space="preserve">, "Uus Aasta saabub Narvast" programm - </t>
    </r>
    <r>
      <rPr>
        <sz val="7"/>
        <color rgb="FF0070C0"/>
        <rFont val="Verdana"/>
        <family val="2"/>
        <charset val="186"/>
      </rPr>
      <t>35 000 eurot, Jaanipidu - 30 000 eurot.</t>
    </r>
    <r>
      <rPr>
        <sz val="7"/>
        <color rgb="FF000000"/>
        <rFont val="Verdana"/>
        <family val="2"/>
        <charset val="186"/>
      </rPr>
      <t xml:space="preserve">
</t>
    </r>
    <r>
      <rPr>
        <strike/>
        <sz val="7"/>
        <color rgb="FF000000"/>
        <rFont val="Verdana"/>
        <family val="2"/>
        <charset val="186"/>
      </rPr>
      <t>Narva Energiajooks, Festival "Station Narva", Rahvusvaheline Paul Keresele pühendatud maleturniir „Läänemere maletähed”</t>
    </r>
    <r>
      <rPr>
        <sz val="7"/>
        <color rgb="FF000000"/>
        <rFont val="Verdana"/>
        <family val="2"/>
        <charset val="186"/>
      </rPr>
      <t xml:space="preserve"> -
</t>
    </r>
    <r>
      <rPr>
        <sz val="7"/>
        <color rgb="FF0070C0"/>
        <rFont val="Verdana"/>
        <family val="2"/>
        <charset val="186"/>
      </rPr>
      <t>Toetus kultuuri- ja spordiüritustele kultuuri- ja spordialase tegevuse mitmekesistamiseks ja arendamiseks (kultuuri- ja spordiüritustele toetuse andmise kord) - 50 000 eurot.</t>
    </r>
  </si>
  <si>
    <r>
      <rPr>
        <strike/>
        <sz val="8"/>
        <rFont val="Verdana"/>
        <family val="2"/>
        <charset val="186"/>
      </rPr>
      <t>159 500</t>
    </r>
    <r>
      <rPr>
        <sz val="8"/>
        <rFont val="Verdana"/>
        <family val="2"/>
        <charset val="186"/>
      </rPr>
      <t xml:space="preserve">
</t>
    </r>
    <r>
      <rPr>
        <sz val="8"/>
        <color rgb="FF0070C0"/>
        <rFont val="Verdana"/>
        <family val="2"/>
        <charset val="186"/>
      </rPr>
      <t>270 000</t>
    </r>
  </si>
  <si>
    <r>
      <rPr>
        <strike/>
        <sz val="8"/>
        <rFont val="Verdana"/>
        <family val="2"/>
        <charset val="186"/>
      </rPr>
      <t>120 500</t>
    </r>
    <r>
      <rPr>
        <sz val="8"/>
        <rFont val="Verdana"/>
        <family val="2"/>
        <charset val="186"/>
      </rPr>
      <t xml:space="preserve">
</t>
    </r>
    <r>
      <rPr>
        <sz val="8"/>
        <color rgb="FF0070C0"/>
        <rFont val="Verdana"/>
        <family val="2"/>
        <charset val="186"/>
      </rPr>
      <t>248 000</t>
    </r>
  </si>
  <si>
    <r>
      <rPr>
        <strike/>
        <sz val="8"/>
        <rFont val="Verdana"/>
        <family val="2"/>
        <charset val="186"/>
      </rPr>
      <t>560 000</t>
    </r>
    <r>
      <rPr>
        <sz val="8"/>
        <color rgb="FFFF0000"/>
        <rFont val="Verdana"/>
        <family val="2"/>
        <charset val="186"/>
      </rPr>
      <t xml:space="preserve">
</t>
    </r>
    <r>
      <rPr>
        <sz val="8"/>
        <color rgb="FF0070C0"/>
        <rFont val="Verdana"/>
        <family val="2"/>
        <charset val="186"/>
      </rPr>
      <t>1 223 500</t>
    </r>
  </si>
  <si>
    <r>
      <t xml:space="preserve">Narva Paju Kooli arendamine HEV- kompetentsikeskuseks </t>
    </r>
    <r>
      <rPr>
        <strike/>
        <sz val="8"/>
        <rFont val="Verdana"/>
        <family val="2"/>
        <charset val="186"/>
      </rPr>
      <t>uues/renoveeritud koolimajas ja õpilaskodus</t>
    </r>
    <r>
      <rPr>
        <sz val="8"/>
        <rFont val="Verdana"/>
        <family val="2"/>
        <charset val="186"/>
      </rPr>
      <t xml:space="preserve"> </t>
    </r>
    <r>
      <rPr>
        <sz val="8"/>
        <color rgb="FF0070C0"/>
        <rFont val="Verdana"/>
        <family val="2"/>
        <charset val="186"/>
      </rPr>
      <t>(sh Narva Pähklimäe Kooliga ühise õppehoone ehitamine)</t>
    </r>
  </si>
  <si>
    <r>
      <rPr>
        <strike/>
        <sz val="8"/>
        <rFont val="Verdana"/>
        <family val="2"/>
        <charset val="186"/>
      </rPr>
      <t>100%</t>
    </r>
    <r>
      <rPr>
        <sz val="8"/>
        <rFont val="Verdana"/>
        <family val="2"/>
        <charset val="186"/>
      </rPr>
      <t xml:space="preserve">
</t>
    </r>
    <r>
      <rPr>
        <sz val="8"/>
        <color rgb="FF0070C0"/>
        <rFont val="Verdana"/>
        <family val="2"/>
        <charset val="186"/>
      </rPr>
      <t>15%</t>
    </r>
  </si>
  <si>
    <r>
      <rPr>
        <strike/>
        <sz val="8"/>
        <rFont val="Verdana"/>
        <family val="2"/>
        <charset val="186"/>
      </rPr>
      <t>1 000 000</t>
    </r>
    <r>
      <rPr>
        <sz val="8"/>
        <rFont val="Verdana"/>
        <family val="2"/>
        <charset val="186"/>
      </rPr>
      <t xml:space="preserve">
</t>
    </r>
    <r>
      <rPr>
        <sz val="8"/>
        <color rgb="FF0070C0"/>
        <rFont val="Verdana"/>
        <family val="2"/>
        <charset val="186"/>
      </rPr>
      <t>800 000</t>
    </r>
  </si>
  <si>
    <r>
      <rPr>
        <strike/>
        <sz val="8"/>
        <rFont val="Verdana"/>
        <family val="2"/>
        <charset val="186"/>
      </rPr>
      <t>2 600 000</t>
    </r>
    <r>
      <rPr>
        <sz val="8"/>
        <rFont val="Verdana"/>
        <family val="2"/>
        <charset val="186"/>
      </rPr>
      <t xml:space="preserve">
</t>
    </r>
    <r>
      <rPr>
        <sz val="8"/>
        <color rgb="FF0070C0"/>
        <rFont val="Verdana"/>
        <family val="2"/>
        <charset val="186"/>
      </rPr>
      <t>700 000</t>
    </r>
  </si>
  <si>
    <r>
      <rPr>
        <strike/>
        <sz val="8"/>
        <color rgb="FF000000"/>
        <rFont val="Verdana"/>
        <family val="2"/>
        <charset val="186"/>
      </rPr>
      <t>Kultuuriosakond</t>
    </r>
    <r>
      <rPr>
        <sz val="8"/>
        <color rgb="FF000000"/>
        <rFont val="Verdana"/>
        <family val="2"/>
        <charset val="186"/>
      </rPr>
      <t xml:space="preserve">
</t>
    </r>
    <r>
      <rPr>
        <sz val="8"/>
        <color rgb="FF0070C0"/>
        <rFont val="Verdana"/>
        <family val="2"/>
        <charset val="186"/>
      </rPr>
      <t>HTM</t>
    </r>
  </si>
  <si>
    <r>
      <rPr>
        <strike/>
        <sz val="8"/>
        <color rgb="FF000000"/>
        <rFont val="Verdana"/>
        <family val="2"/>
        <charset val="186"/>
      </rPr>
      <t>HTM</t>
    </r>
    <r>
      <rPr>
        <sz val="8"/>
        <color rgb="FF000000"/>
        <rFont val="Verdana"/>
        <family val="2"/>
        <charset val="186"/>
      </rPr>
      <t xml:space="preserve">
</t>
    </r>
    <r>
      <rPr>
        <sz val="8"/>
        <color rgb="FF0070C0"/>
        <rFont val="Verdana"/>
        <family val="2"/>
        <charset val="186"/>
      </rPr>
      <t>KO</t>
    </r>
  </si>
  <si>
    <r>
      <rPr>
        <strike/>
        <sz val="8"/>
        <color theme="1"/>
        <rFont val="Verdana"/>
        <family val="2"/>
        <charset val="186"/>
      </rPr>
      <t>100%</t>
    </r>
    <r>
      <rPr>
        <sz val="8"/>
        <color theme="1"/>
        <rFont val="Verdana"/>
        <family val="2"/>
        <charset val="186"/>
      </rPr>
      <t xml:space="preserve">
</t>
    </r>
    <r>
      <rPr>
        <sz val="8"/>
        <color rgb="FF0070C0"/>
        <rFont val="Verdana"/>
        <family val="2"/>
        <charset val="186"/>
      </rPr>
      <t>30%</t>
    </r>
  </si>
  <si>
    <r>
      <rPr>
        <strike/>
        <sz val="8"/>
        <rFont val="Verdana"/>
        <family val="2"/>
        <charset val="186"/>
      </rPr>
      <t>4 057 730</t>
    </r>
    <r>
      <rPr>
        <sz val="8"/>
        <rFont val="Verdana"/>
        <family val="2"/>
        <charset val="186"/>
      </rPr>
      <t xml:space="preserve">
</t>
    </r>
    <r>
      <rPr>
        <sz val="8"/>
        <color rgb="FF0070C0"/>
        <rFont val="Verdana"/>
        <family val="2"/>
        <charset val="186"/>
      </rPr>
      <t>1 217 319</t>
    </r>
  </si>
  <si>
    <r>
      <rPr>
        <strike/>
        <sz val="8"/>
        <rFont val="Verdana"/>
        <family val="2"/>
        <charset val="186"/>
      </rPr>
      <t>2 380 640</t>
    </r>
    <r>
      <rPr>
        <sz val="8"/>
        <rFont val="Verdana"/>
        <family val="2"/>
        <charset val="186"/>
      </rPr>
      <t xml:space="preserve">
</t>
    </r>
    <r>
      <rPr>
        <sz val="8"/>
        <color rgb="FF0070C0"/>
        <rFont val="Verdana"/>
        <family val="2"/>
        <charset val="186"/>
      </rPr>
      <t>600 000</t>
    </r>
  </si>
  <si>
    <r>
      <rPr>
        <strike/>
        <sz val="8"/>
        <rFont val="Verdana"/>
        <family val="2"/>
        <charset val="186"/>
      </rPr>
      <t>33 000</t>
    </r>
    <r>
      <rPr>
        <sz val="8"/>
        <rFont val="Verdana"/>
        <family val="2"/>
        <charset val="186"/>
      </rPr>
      <t xml:space="preserve">
</t>
    </r>
    <r>
      <rPr>
        <sz val="8"/>
        <color rgb="FF0070C0"/>
        <rFont val="Verdana"/>
        <family val="2"/>
        <charset val="186"/>
      </rPr>
      <t>25 000</t>
    </r>
  </si>
  <si>
    <r>
      <rPr>
        <strike/>
        <sz val="8"/>
        <rFont val="Verdana"/>
        <family val="2"/>
        <charset val="186"/>
      </rPr>
      <t>132 000</t>
    </r>
    <r>
      <rPr>
        <sz val="8"/>
        <rFont val="Verdana"/>
        <family val="2"/>
        <charset val="186"/>
      </rPr>
      <t xml:space="preserve">
</t>
    </r>
    <r>
      <rPr>
        <sz val="8"/>
        <color rgb="FF0070C0"/>
        <rFont val="Verdana"/>
        <family val="2"/>
        <charset val="186"/>
      </rPr>
      <t>145 000</t>
    </r>
  </si>
  <si>
    <r>
      <t xml:space="preserve">sh kultuuriühenduste, rahvuskultuuriseltside </t>
    </r>
    <r>
      <rPr>
        <sz val="7"/>
        <color rgb="FF0070C0"/>
        <rFont val="Verdana"/>
        <family val="2"/>
        <charset val="186"/>
      </rPr>
      <t>toetamine</t>
    </r>
    <r>
      <rPr>
        <sz val="7"/>
        <rFont val="Verdana"/>
        <family val="2"/>
        <charset val="186"/>
      </rPr>
      <t xml:space="preserve"> </t>
    </r>
    <r>
      <rPr>
        <sz val="7"/>
        <color rgb="FF0070C0"/>
        <rFont val="Verdana"/>
        <family val="2"/>
        <charset val="186"/>
      </rPr>
      <t>(sh üüritasust vabastamine)</t>
    </r>
    <r>
      <rPr>
        <sz val="7"/>
        <rFont val="Verdana"/>
        <family val="2"/>
        <charset val="186"/>
      </rPr>
      <t xml:space="preserve">, Teatri Ilmarine toetamine. </t>
    </r>
  </si>
  <si>
    <t>2.7 Linnaelanike turvatunne on suurendatud</t>
  </si>
  <si>
    <t>Turvalisuse tegevuskava koostamine</t>
  </si>
  <si>
    <t>Siseministeerium, PPA, Päästeamet, Sisekaitseakadeemia</t>
  </si>
  <si>
    <t>Siseministeeriumi turvalisuse arenguprogrammis osalemine, sh koolitused.</t>
  </si>
  <si>
    <t xml:space="preserve">Avalike teenuste teabekeskuse loomine </t>
  </si>
  <si>
    <t>Narva heitveepuhastusjaamale avariigeneraatori soetamine</t>
  </si>
  <si>
    <r>
      <rPr>
        <strike/>
        <sz val="8"/>
        <rFont val="Verdana"/>
        <family val="2"/>
        <charset val="186"/>
      </rPr>
      <t>4 636 237</t>
    </r>
    <r>
      <rPr>
        <sz val="8"/>
        <color rgb="FFFF0000"/>
        <rFont val="Verdana"/>
        <family val="2"/>
        <charset val="186"/>
      </rPr>
      <t xml:space="preserve">
</t>
    </r>
    <r>
      <rPr>
        <sz val="8"/>
        <color rgb="FF0070C0"/>
        <rFont val="Verdana"/>
        <family val="2"/>
        <charset val="186"/>
      </rPr>
      <t>7 641 925</t>
    </r>
  </si>
  <si>
    <r>
      <rPr>
        <strike/>
        <sz val="8"/>
        <rFont val="Verdana"/>
        <family val="2"/>
        <charset val="186"/>
      </rPr>
      <t>3 136 237</t>
    </r>
    <r>
      <rPr>
        <sz val="8"/>
        <color rgb="FFFF0000"/>
        <rFont val="Verdana"/>
        <family val="2"/>
        <charset val="186"/>
      </rPr>
      <t xml:space="preserve">
</t>
    </r>
    <r>
      <rPr>
        <sz val="8"/>
        <color rgb="FF0070C0"/>
        <rFont val="Verdana"/>
        <family val="2"/>
        <charset val="186"/>
      </rPr>
      <t>6 141 925</t>
    </r>
  </si>
  <si>
    <r>
      <rPr>
        <strike/>
        <sz val="8"/>
        <color theme="1"/>
        <rFont val="Verdana"/>
        <family val="2"/>
        <charset val="186"/>
      </rPr>
      <t>2026</t>
    </r>
    <r>
      <rPr>
        <sz val="8"/>
        <color theme="1"/>
        <rFont val="Verdana"/>
        <family val="2"/>
        <charset val="186"/>
      </rPr>
      <t xml:space="preserve">
</t>
    </r>
    <r>
      <rPr>
        <sz val="8"/>
        <color rgb="FF0070C0"/>
        <rFont val="Verdana"/>
        <family val="2"/>
        <charset val="186"/>
      </rPr>
      <t>2023</t>
    </r>
  </si>
  <si>
    <r>
      <t xml:space="preserve">Hahni trepi </t>
    </r>
    <r>
      <rPr>
        <strike/>
        <sz val="8"/>
        <rFont val="Verdana"/>
        <family val="2"/>
        <charset val="186"/>
      </rPr>
      <t>ehitustööd</t>
    </r>
    <r>
      <rPr>
        <sz val="8"/>
        <rFont val="Verdana"/>
        <family val="2"/>
        <charset val="186"/>
      </rPr>
      <t xml:space="preserve"> </t>
    </r>
    <r>
      <rPr>
        <sz val="8"/>
        <color rgb="FF0070C0"/>
        <rFont val="Verdana"/>
        <family val="2"/>
        <charset val="186"/>
      </rPr>
      <t>rekonstrueerimine</t>
    </r>
  </si>
  <si>
    <r>
      <rPr>
        <strike/>
        <sz val="8"/>
        <rFont val="Verdana"/>
        <family val="2"/>
        <charset val="186"/>
      </rPr>
      <t>630 000</t>
    </r>
    <r>
      <rPr>
        <sz val="8"/>
        <rFont val="Verdana"/>
        <family val="2"/>
        <charset val="186"/>
      </rPr>
      <t xml:space="preserve">
</t>
    </r>
    <r>
      <rPr>
        <sz val="8"/>
        <color rgb="FF0070C0"/>
        <rFont val="Verdana"/>
        <family val="2"/>
        <charset val="186"/>
      </rPr>
      <t>400 000</t>
    </r>
  </si>
  <si>
    <r>
      <rPr>
        <strike/>
        <sz val="8"/>
        <rFont val="Verdana"/>
        <family val="2"/>
        <charset val="186"/>
      </rPr>
      <t>630 000</t>
    </r>
    <r>
      <rPr>
        <sz val="8"/>
        <rFont val="Verdana"/>
        <family val="2"/>
        <charset val="186"/>
      </rPr>
      <t xml:space="preserve">
</t>
    </r>
    <r>
      <rPr>
        <sz val="8"/>
        <color rgb="FF0070C0"/>
        <rFont val="Verdana"/>
        <family val="2"/>
        <charset val="186"/>
      </rPr>
      <t>100 000</t>
    </r>
  </si>
  <si>
    <r>
      <rPr>
        <strike/>
        <sz val="8"/>
        <color rgb="FF000000"/>
        <rFont val="Verdana"/>
        <family val="2"/>
        <charset val="186"/>
      </rPr>
      <t>100%</t>
    </r>
    <r>
      <rPr>
        <sz val="8"/>
        <color rgb="FF000000"/>
        <rFont val="Verdana"/>
        <family val="2"/>
        <charset val="186"/>
      </rPr>
      <t xml:space="preserve">
</t>
    </r>
    <r>
      <rPr>
        <sz val="8"/>
        <color rgb="FF0070C0"/>
        <rFont val="Verdana"/>
        <family val="2"/>
        <charset val="186"/>
      </rPr>
      <t>25%</t>
    </r>
  </si>
  <si>
    <t>Riigi poolt Narva Täiskasvanute Kooli gümnaasiumiastme rahastamise prognoos:
2023. a - 1 050 000 eurot, 2024. a - 1 050 000 eurot (sh õpetajate töötasu, direktori, õppealajuhataja ja õpetajate täienduskoolituskulud, õppekirjanduseks, kooli õppekava täitmiseks vajalike õppevahendite tasuta kasutamise võimaldamine).
Tegevuskava koostamine ja elluviimine toimub koostöös Haridus- ja Teadusministeeriumiga. Tähtaeg sõltub HTMi seisukohast.</t>
  </si>
  <si>
    <t>ALPA, Muinsuskaitseamet</t>
  </si>
  <si>
    <r>
      <rPr>
        <strike/>
        <sz val="8"/>
        <rFont val="Verdana"/>
        <family val="2"/>
        <charset val="186"/>
      </rPr>
      <t>100%</t>
    </r>
    <r>
      <rPr>
        <sz val="8"/>
        <color rgb="FFFF0000"/>
        <rFont val="Verdana"/>
        <family val="2"/>
        <charset val="186"/>
      </rPr>
      <t xml:space="preserve">
</t>
    </r>
    <r>
      <rPr>
        <sz val="8"/>
        <color rgb="FF0070C0"/>
        <rFont val="Verdana"/>
        <family val="2"/>
        <charset val="186"/>
      </rPr>
      <t>30%</t>
    </r>
  </si>
  <si>
    <t>Sadamate arendamine</t>
  </si>
  <si>
    <r>
      <rPr>
        <strike/>
        <sz val="8"/>
        <rFont val="Verdana"/>
        <family val="2"/>
        <charset val="186"/>
      </rPr>
      <t>2 250 000</t>
    </r>
    <r>
      <rPr>
        <sz val="8"/>
        <rFont val="Verdana"/>
        <family val="2"/>
        <charset val="186"/>
      </rPr>
      <t xml:space="preserve">
</t>
    </r>
    <r>
      <rPr>
        <sz val="8"/>
        <color rgb="FF0070C0"/>
        <rFont val="Verdana"/>
        <family val="2"/>
        <charset val="186"/>
      </rPr>
      <t>1 000 000</t>
    </r>
  </si>
  <si>
    <r>
      <rPr>
        <strike/>
        <sz val="8"/>
        <rFont val="Verdana"/>
        <family val="2"/>
        <charset val="186"/>
      </rPr>
      <t>675 000</t>
    </r>
    <r>
      <rPr>
        <sz val="8"/>
        <rFont val="Verdana"/>
        <family val="2"/>
        <charset val="186"/>
      </rPr>
      <t xml:space="preserve">
</t>
    </r>
    <r>
      <rPr>
        <sz val="8"/>
        <color rgb="FF0070C0"/>
        <rFont val="Verdana"/>
        <family val="2"/>
        <charset val="186"/>
      </rPr>
      <t>300 000</t>
    </r>
  </si>
  <si>
    <r>
      <rPr>
        <strike/>
        <sz val="8"/>
        <rFont val="Verdana"/>
        <family val="2"/>
        <charset val="186"/>
      </rPr>
      <t>1 575 000</t>
    </r>
    <r>
      <rPr>
        <sz val="8"/>
        <rFont val="Verdana"/>
        <family val="2"/>
        <charset val="186"/>
      </rPr>
      <t xml:space="preserve">
</t>
    </r>
    <r>
      <rPr>
        <sz val="8"/>
        <color rgb="FF0070C0"/>
        <rFont val="Verdana"/>
        <family val="2"/>
        <charset val="186"/>
      </rPr>
      <t>700 000</t>
    </r>
  </si>
  <si>
    <t>Virumaa Väikesadamate Ühendus</t>
  </si>
  <si>
    <t>MATA 2020 "Väikesadamate võrgustiku arendamine nii põhjarannikul kui Peipsil" - projekti teostaja LAÖA. Narva Linnavolikogu 26.01.2023 otsus nr 5. Projekti raames planeeritakse soetada ja paigaldada ujuvkai ja navigatsioonimärgid Kulgu sadamas.</t>
  </si>
  <si>
    <r>
      <rPr>
        <strike/>
        <sz val="8"/>
        <rFont val="Verdana"/>
        <family val="2"/>
        <charset val="186"/>
      </rPr>
      <t>Linna Arenduse ja Ökonoomika Amet</t>
    </r>
    <r>
      <rPr>
        <sz val="8"/>
        <rFont val="Verdana"/>
        <family val="2"/>
        <charset val="186"/>
      </rPr>
      <t xml:space="preserve">
</t>
    </r>
    <r>
      <rPr>
        <sz val="8"/>
        <color rgb="FF0070C0"/>
        <rFont val="Verdana"/>
        <family val="2"/>
        <charset val="186"/>
      </rPr>
      <t>Linnamajandusamet</t>
    </r>
  </si>
  <si>
    <r>
      <t xml:space="preserve">ALPA, </t>
    </r>
    <r>
      <rPr>
        <strike/>
        <sz val="8"/>
        <color rgb="FF000000"/>
        <rFont val="Verdana"/>
        <family val="2"/>
        <charset val="186"/>
      </rPr>
      <t>LMA</t>
    </r>
  </si>
  <si>
    <r>
      <rPr>
        <strike/>
        <sz val="8"/>
        <rFont val="Verdana"/>
        <family val="2"/>
        <charset val="186"/>
      </rPr>
      <t>500 000</t>
    </r>
    <r>
      <rPr>
        <sz val="8"/>
        <rFont val="Verdana"/>
        <family val="2"/>
        <charset val="186"/>
      </rPr>
      <t xml:space="preserve">
</t>
    </r>
    <r>
      <rPr>
        <sz val="8"/>
        <color rgb="FF0070C0"/>
        <rFont val="Verdana"/>
        <family val="2"/>
        <charset val="186"/>
      </rPr>
      <t>22 800</t>
    </r>
  </si>
  <si>
    <r>
      <rPr>
        <strike/>
        <sz val="8"/>
        <rFont val="Verdana"/>
        <family val="2"/>
        <charset val="186"/>
      </rPr>
      <t>1 500 000</t>
    </r>
    <r>
      <rPr>
        <sz val="8"/>
        <rFont val="Verdana"/>
        <family val="2"/>
        <charset val="186"/>
      </rPr>
      <t xml:space="preserve">
</t>
    </r>
    <r>
      <rPr>
        <sz val="8"/>
        <color rgb="FF0070C0"/>
        <rFont val="Verdana"/>
        <family val="2"/>
        <charset val="186"/>
      </rPr>
      <t>200 000</t>
    </r>
  </si>
  <si>
    <r>
      <rPr>
        <strike/>
        <sz val="8"/>
        <color rgb="FF000000"/>
        <rFont val="Verdana"/>
        <family val="2"/>
        <charset val="186"/>
      </rPr>
      <t>2026</t>
    </r>
    <r>
      <rPr>
        <sz val="8"/>
        <color rgb="FF000000"/>
        <rFont val="Verdana"/>
        <family val="2"/>
        <charset val="186"/>
      </rPr>
      <t xml:space="preserve">
</t>
    </r>
    <r>
      <rPr>
        <sz val="8"/>
        <color theme="4" tint="-0.249977111117893"/>
        <rFont val="Verdana"/>
        <family val="2"/>
        <charset val="186"/>
      </rPr>
      <t>2029</t>
    </r>
  </si>
  <si>
    <r>
      <rPr>
        <strike/>
        <sz val="8"/>
        <rFont val="Verdana"/>
        <family val="2"/>
        <charset val="186"/>
      </rPr>
      <t>3 920 000</t>
    </r>
    <r>
      <rPr>
        <sz val="8"/>
        <rFont val="Verdana"/>
        <family val="2"/>
        <charset val="186"/>
      </rPr>
      <t xml:space="preserve">
</t>
    </r>
    <r>
      <rPr>
        <sz val="8"/>
        <color rgb="FF0070C0"/>
        <rFont val="Verdana"/>
        <family val="2"/>
        <charset val="186"/>
      </rPr>
      <t>25 367 040</t>
    </r>
  </si>
  <si>
    <r>
      <rPr>
        <strike/>
        <sz val="8"/>
        <rFont val="Verdana"/>
        <family val="2"/>
        <charset val="186"/>
      </rPr>
      <t>3 920 000</t>
    </r>
    <r>
      <rPr>
        <sz val="8"/>
        <color rgb="FFFF0000"/>
        <rFont val="Verdana"/>
        <family val="2"/>
        <charset val="186"/>
      </rPr>
      <t xml:space="preserve">
</t>
    </r>
    <r>
      <rPr>
        <sz val="8"/>
        <color rgb="FF0070C0"/>
        <rFont val="Verdana"/>
        <family val="2"/>
        <charset val="186"/>
      </rPr>
      <t>25 122 800</t>
    </r>
  </si>
  <si>
    <r>
      <rPr>
        <strike/>
        <sz val="8"/>
        <color rgb="FF000000"/>
        <rFont val="Verdana"/>
        <family val="2"/>
        <charset val="186"/>
      </rPr>
      <t>100%</t>
    </r>
    <r>
      <rPr>
        <sz val="8"/>
        <color rgb="FF000000"/>
        <rFont val="Verdana"/>
        <family val="2"/>
        <charset val="186"/>
      </rPr>
      <t xml:space="preserve">
</t>
    </r>
    <r>
      <rPr>
        <sz val="8"/>
        <color rgb="FF0070C0"/>
        <rFont val="Verdana"/>
        <family val="2"/>
        <charset val="186"/>
      </rPr>
      <t>99%</t>
    </r>
  </si>
  <si>
    <r>
      <rPr>
        <strike/>
        <sz val="8"/>
        <rFont val="Verdana"/>
        <family val="2"/>
        <charset val="186"/>
      </rPr>
      <t>6 000 000</t>
    </r>
    <r>
      <rPr>
        <sz val="8"/>
        <rFont val="Verdana"/>
        <family val="2"/>
        <charset val="186"/>
      </rPr>
      <t xml:space="preserve">
</t>
    </r>
    <r>
      <rPr>
        <sz val="8"/>
        <color rgb="FF0070C0"/>
        <rFont val="Verdana"/>
        <family val="2"/>
        <charset val="186"/>
      </rPr>
      <t>5 422 920</t>
    </r>
  </si>
  <si>
    <r>
      <rPr>
        <strike/>
        <sz val="8"/>
        <rFont val="Verdana"/>
        <family val="2"/>
        <charset val="186"/>
      </rPr>
      <t>506 000</t>
    </r>
    <r>
      <rPr>
        <sz val="8"/>
        <rFont val="Verdana"/>
        <family val="2"/>
        <charset val="186"/>
      </rPr>
      <t xml:space="preserve">
</t>
    </r>
    <r>
      <rPr>
        <sz val="8"/>
        <color rgb="FF0070C0"/>
        <rFont val="Verdana"/>
        <family val="2"/>
        <charset val="186"/>
      </rPr>
      <t>77 500</t>
    </r>
  </si>
  <si>
    <r>
      <rPr>
        <strike/>
        <sz val="8"/>
        <color theme="1"/>
        <rFont val="Verdana"/>
        <family val="2"/>
        <charset val="186"/>
      </rPr>
      <t>956 000</t>
    </r>
    <r>
      <rPr>
        <sz val="8"/>
        <color rgb="FFFF0000"/>
        <rFont val="Verdana"/>
        <family val="2"/>
        <charset val="186"/>
      </rPr>
      <t xml:space="preserve">
</t>
    </r>
    <r>
      <rPr>
        <sz val="8"/>
        <color rgb="FF0070C0"/>
        <rFont val="Verdana"/>
        <family val="2"/>
        <charset val="186"/>
      </rPr>
      <t>5 827 500</t>
    </r>
  </si>
  <si>
    <r>
      <rPr>
        <sz val="7"/>
        <color rgb="FF008000"/>
        <rFont val="Verdana"/>
        <family val="2"/>
        <charset val="186"/>
      </rPr>
      <t>2024. a: Jõe tn 1 ehitise audit ja energiaaudit, projekteerimine.</t>
    </r>
    <r>
      <rPr>
        <sz val="7"/>
        <color rgb="FFFF0000"/>
        <rFont val="Verdana"/>
        <family val="2"/>
        <charset val="186"/>
      </rPr>
      <t xml:space="preserve">
</t>
    </r>
    <r>
      <rPr>
        <sz val="7"/>
        <color rgb="FF008000"/>
        <rFont val="Verdana"/>
        <family val="2"/>
        <charset val="186"/>
      </rPr>
      <t>2025. a: 1.-5. bokside renoveerimine (akende vahetamine, küttesüsteemi ümberehitamine, katuse soojustamine).</t>
    </r>
  </si>
  <si>
    <r>
      <rPr>
        <strike/>
        <sz val="8"/>
        <rFont val="Verdana"/>
        <family val="2"/>
        <charset val="186"/>
      </rPr>
      <t>750 000</t>
    </r>
    <r>
      <rPr>
        <sz val="8"/>
        <rFont val="Verdana"/>
        <family val="2"/>
        <charset val="186"/>
      </rPr>
      <t xml:space="preserve">
</t>
    </r>
    <r>
      <rPr>
        <sz val="8"/>
        <color rgb="FF0070C0"/>
        <rFont val="Verdana"/>
        <family val="2"/>
        <charset val="186"/>
      </rPr>
      <t>1 837 775</t>
    </r>
  </si>
  <si>
    <r>
      <rPr>
        <strike/>
        <sz val="8"/>
        <rFont val="Verdana"/>
        <family val="2"/>
        <charset val="186"/>
      </rPr>
      <t>2 799 998</t>
    </r>
    <r>
      <rPr>
        <sz val="8"/>
        <rFont val="Verdana"/>
        <family val="2"/>
        <charset val="186"/>
      </rPr>
      <t xml:space="preserve">
</t>
    </r>
    <r>
      <rPr>
        <sz val="8"/>
        <color rgb="FF0070C0"/>
        <rFont val="Verdana"/>
        <family val="2"/>
        <charset val="186"/>
      </rPr>
      <t>6 141 925</t>
    </r>
  </si>
  <si>
    <r>
      <rPr>
        <strike/>
        <sz val="8"/>
        <rFont val="Verdana"/>
        <family val="2"/>
        <charset val="186"/>
      </rPr>
      <t>7 732 488</t>
    </r>
    <r>
      <rPr>
        <sz val="8"/>
        <rFont val="Verdana"/>
        <family val="2"/>
        <charset val="186"/>
      </rPr>
      <t xml:space="preserve">
</t>
    </r>
    <r>
      <rPr>
        <sz val="8"/>
        <color rgb="FF0070C0"/>
        <rFont val="Verdana"/>
        <family val="2"/>
        <charset val="186"/>
      </rPr>
      <t xml:space="preserve">10 058 094 </t>
    </r>
  </si>
  <si>
    <r>
      <rPr>
        <strike/>
        <sz val="8"/>
        <rFont val="Verdana"/>
        <family val="2"/>
        <charset val="186"/>
      </rPr>
      <t xml:space="preserve">16 082 488
</t>
    </r>
    <r>
      <rPr>
        <sz val="8"/>
        <color rgb="FF0070C0"/>
        <rFont val="Verdana"/>
        <family val="2"/>
        <charset val="186"/>
      </rPr>
      <t>25 058 094</t>
    </r>
  </si>
  <si>
    <r>
      <rPr>
        <strike/>
        <sz val="8"/>
        <rFont val="Verdana"/>
        <family val="2"/>
        <charset val="186"/>
      </rPr>
      <t>5 578 560</t>
    </r>
    <r>
      <rPr>
        <sz val="8"/>
        <rFont val="Verdana"/>
        <family val="2"/>
        <charset val="186"/>
      </rPr>
      <t xml:space="preserve">
</t>
    </r>
    <r>
      <rPr>
        <sz val="8"/>
        <color rgb="FF0070C0"/>
        <rFont val="Verdana"/>
        <family val="2"/>
        <charset val="186"/>
      </rPr>
      <t>7 416 335</t>
    </r>
  </si>
  <si>
    <t>Energiatarbimise ning tehnosüsteemide analüüs; hoonete tehnosüsteemide moderniseerimine, sh kütte- ja elektrisüsteemid, ventilatsioon; päikeseelektrijaamade ehitamine; soojuspumbasüsteemide paigaldamine jne.</t>
  </si>
  <si>
    <r>
      <rPr>
        <strike/>
        <sz val="8"/>
        <rFont val="Verdana"/>
        <family val="2"/>
        <charset val="186"/>
      </rPr>
      <t>372 652</t>
    </r>
    <r>
      <rPr>
        <sz val="8"/>
        <rFont val="Verdana"/>
        <family val="2"/>
        <charset val="186"/>
      </rPr>
      <t xml:space="preserve">
</t>
    </r>
    <r>
      <rPr>
        <sz val="8"/>
        <color rgb="FF0070C0"/>
        <rFont val="Verdana"/>
        <family val="2"/>
        <charset val="186"/>
      </rPr>
      <t>213 152</t>
    </r>
  </si>
  <si>
    <r>
      <rPr>
        <strike/>
        <sz val="8"/>
        <rFont val="Verdana"/>
        <family val="2"/>
        <charset val="186"/>
      </rPr>
      <t>820 000</t>
    </r>
    <r>
      <rPr>
        <sz val="8"/>
        <rFont val="Verdana"/>
        <family val="2"/>
        <charset val="186"/>
      </rPr>
      <t xml:space="preserve">
</t>
    </r>
    <r>
      <rPr>
        <sz val="8"/>
        <color rgb="FF0070C0"/>
        <rFont val="Verdana"/>
        <family val="2"/>
        <charset val="186"/>
      </rPr>
      <t>3 664 521</t>
    </r>
  </si>
  <si>
    <r>
      <rPr>
        <strike/>
        <sz val="8"/>
        <rFont val="Verdana"/>
        <family val="2"/>
        <charset val="186"/>
      </rPr>
      <t>5 180 000</t>
    </r>
    <r>
      <rPr>
        <sz val="8"/>
        <rFont val="Verdana"/>
        <family val="2"/>
        <charset val="186"/>
      </rPr>
      <t xml:space="preserve">
</t>
    </r>
    <r>
      <rPr>
        <sz val="8"/>
        <color rgb="FF0070C0"/>
        <rFont val="Verdana"/>
        <family val="2"/>
        <charset val="186"/>
      </rPr>
      <t>1 758 399</t>
    </r>
  </si>
  <si>
    <r>
      <rPr>
        <strike/>
        <sz val="8"/>
        <rFont val="Verdana"/>
        <family val="2"/>
        <charset val="186"/>
      </rPr>
      <t>86%</t>
    </r>
    <r>
      <rPr>
        <sz val="8"/>
        <rFont val="Verdana"/>
        <family val="2"/>
        <charset val="186"/>
      </rPr>
      <t xml:space="preserve">
</t>
    </r>
    <r>
      <rPr>
        <sz val="8"/>
        <color rgb="FF0070C0"/>
        <rFont val="Verdana"/>
        <family val="2"/>
        <charset val="186"/>
      </rPr>
      <t>32%</t>
    </r>
  </si>
  <si>
    <r>
      <rPr>
        <strike/>
        <sz val="8"/>
        <rFont val="Verdana"/>
        <family val="2"/>
        <charset val="186"/>
      </rPr>
      <t>956 000</t>
    </r>
    <r>
      <rPr>
        <sz val="8"/>
        <rFont val="Verdana"/>
        <family val="2"/>
        <charset val="186"/>
      </rPr>
      <t xml:space="preserve">
</t>
    </r>
    <r>
      <rPr>
        <sz val="8"/>
        <color theme="4" tint="-0.249977111117893"/>
        <rFont val="Verdana"/>
        <family val="2"/>
        <charset val="186"/>
      </rPr>
      <t>1 837 500</t>
    </r>
  </si>
  <si>
    <r>
      <rPr>
        <strike/>
        <sz val="8"/>
        <color theme="1"/>
        <rFont val="Verdana"/>
        <family val="2"/>
        <charset val="186"/>
      </rPr>
      <t>100%</t>
    </r>
    <r>
      <rPr>
        <sz val="8"/>
        <color theme="1"/>
        <rFont val="Verdana"/>
        <family val="2"/>
        <charset val="186"/>
      </rPr>
      <t xml:space="preserve">
</t>
    </r>
    <r>
      <rPr>
        <sz val="8"/>
        <color rgb="FF0070C0"/>
        <rFont val="Verdana"/>
        <family val="2"/>
        <charset val="186"/>
      </rPr>
      <t>32%</t>
    </r>
  </si>
  <si>
    <r>
      <rPr>
        <strike/>
        <sz val="8"/>
        <rFont val="Verdana"/>
        <family val="2"/>
        <charset val="186"/>
      </rPr>
      <t>2022</t>
    </r>
    <r>
      <rPr>
        <sz val="8"/>
        <rFont val="Verdana"/>
        <family val="2"/>
        <charset val="186"/>
      </rPr>
      <t xml:space="preserve">
</t>
    </r>
    <r>
      <rPr>
        <sz val="8"/>
        <color rgb="FF0070C0"/>
        <rFont val="Verdana"/>
        <family val="2"/>
        <charset val="186"/>
      </rPr>
      <t>2025</t>
    </r>
  </si>
  <si>
    <r>
      <rPr>
        <strike/>
        <sz val="8"/>
        <rFont val="Verdana"/>
        <family val="2"/>
        <charset val="186"/>
      </rPr>
      <t>75 000</t>
    </r>
    <r>
      <rPr>
        <sz val="8"/>
        <rFont val="Verdana"/>
        <family val="2"/>
        <charset val="186"/>
      </rPr>
      <t xml:space="preserve">
</t>
    </r>
    <r>
      <rPr>
        <sz val="8"/>
        <color rgb="FF0070C0"/>
        <rFont val="Verdana"/>
        <family val="2"/>
        <charset val="186"/>
      </rPr>
      <t>25 000</t>
    </r>
  </si>
  <si>
    <r>
      <rPr>
        <strike/>
        <sz val="8"/>
        <rFont val="Verdana"/>
        <family val="2"/>
        <charset val="186"/>
      </rPr>
      <t>50 000</t>
    </r>
    <r>
      <rPr>
        <sz val="8"/>
        <rFont val="Verdana"/>
        <family val="2"/>
        <charset val="186"/>
      </rPr>
      <t xml:space="preserve">
</t>
    </r>
    <r>
      <rPr>
        <sz val="8"/>
        <color rgb="FF0070C0"/>
        <rFont val="Verdana"/>
        <family val="2"/>
        <charset val="186"/>
      </rPr>
      <t>120 000</t>
    </r>
  </si>
  <si>
    <r>
      <rPr>
        <strike/>
        <sz val="8"/>
        <rFont val="Verdana"/>
        <family val="2"/>
        <charset val="186"/>
      </rPr>
      <t>700 000</t>
    </r>
    <r>
      <rPr>
        <sz val="8"/>
        <rFont val="Verdana"/>
        <family val="2"/>
        <charset val="186"/>
      </rPr>
      <t xml:space="preserve">
</t>
    </r>
    <r>
      <rPr>
        <sz val="8"/>
        <color rgb="FF0070C0"/>
        <rFont val="Verdana"/>
        <family val="2"/>
        <charset val="186"/>
      </rPr>
      <t>744 000</t>
    </r>
  </si>
  <si>
    <r>
      <rPr>
        <strike/>
        <sz val="8"/>
        <rFont val="Verdana"/>
        <family val="2"/>
        <charset val="186"/>
      </rPr>
      <t>6 045 000</t>
    </r>
    <r>
      <rPr>
        <sz val="8"/>
        <rFont val="Verdana"/>
        <family val="2"/>
        <charset val="186"/>
      </rPr>
      <t xml:space="preserve">
</t>
    </r>
    <r>
      <rPr>
        <sz val="8"/>
        <color rgb="FF0070C0"/>
        <rFont val="Verdana"/>
        <family val="2"/>
        <charset val="186"/>
      </rPr>
      <t>6 067 000</t>
    </r>
  </si>
  <si>
    <r>
      <rPr>
        <strike/>
        <sz val="8"/>
        <rFont val="Verdana"/>
        <family val="2"/>
        <charset val="186"/>
      </rPr>
      <t>1 845 000</t>
    </r>
    <r>
      <rPr>
        <sz val="8"/>
        <rFont val="Verdana"/>
        <family val="2"/>
        <charset val="186"/>
      </rPr>
      <t xml:space="preserve">
</t>
    </r>
    <r>
      <rPr>
        <sz val="8"/>
        <color rgb="FF0070C0"/>
        <rFont val="Verdana"/>
        <family val="2"/>
        <charset val="186"/>
      </rPr>
      <t>2 345 380</t>
    </r>
  </si>
  <si>
    <r>
      <rPr>
        <strike/>
        <sz val="8"/>
        <rFont val="Verdana"/>
        <family val="2"/>
        <charset val="186"/>
      </rPr>
      <t>4 200 000</t>
    </r>
    <r>
      <rPr>
        <sz val="8"/>
        <rFont val="Verdana"/>
        <family val="2"/>
        <charset val="186"/>
      </rPr>
      <t xml:space="preserve">
</t>
    </r>
    <r>
      <rPr>
        <sz val="8"/>
        <color rgb="FF0070C0"/>
        <rFont val="Verdana"/>
        <family val="2"/>
        <charset val="186"/>
      </rPr>
      <t>3 721 620</t>
    </r>
  </si>
  <si>
    <r>
      <rPr>
        <strike/>
        <sz val="8"/>
        <rFont val="Verdana"/>
        <family val="2"/>
        <charset val="186"/>
      </rPr>
      <t>31%</t>
    </r>
    <r>
      <rPr>
        <sz val="8"/>
        <rFont val="Verdana"/>
        <family val="2"/>
        <charset val="186"/>
      </rPr>
      <t xml:space="preserve">
</t>
    </r>
    <r>
      <rPr>
        <sz val="8"/>
        <color rgb="FF0070C0"/>
        <rFont val="Verdana"/>
        <family val="2"/>
        <charset val="186"/>
      </rPr>
      <t>39%</t>
    </r>
  </si>
  <si>
    <r>
      <rPr>
        <strike/>
        <sz val="8"/>
        <rFont val="Verdana"/>
        <family val="2"/>
        <charset val="186"/>
      </rPr>
      <t>Narva Veneetsia ala arendamine</t>
    </r>
    <r>
      <rPr>
        <sz val="8"/>
        <rFont val="Verdana"/>
        <family val="2"/>
        <charset val="186"/>
      </rPr>
      <t xml:space="preserve">
</t>
    </r>
    <r>
      <rPr>
        <sz val="8"/>
        <color rgb="FF0070C0"/>
        <rFont val="Verdana"/>
        <family val="2"/>
        <charset val="186"/>
      </rPr>
      <t>Veekogude ökosüsteemi taastamine Narva jõel ja Narva veehoidlal</t>
    </r>
  </si>
  <si>
    <r>
      <rPr>
        <strike/>
        <sz val="8"/>
        <rFont val="Verdana"/>
        <family val="2"/>
        <charset val="186"/>
      </rPr>
      <t>240 000</t>
    </r>
    <r>
      <rPr>
        <sz val="8"/>
        <rFont val="Verdana"/>
        <family val="2"/>
        <charset val="186"/>
      </rPr>
      <t xml:space="preserve">
</t>
    </r>
    <r>
      <rPr>
        <sz val="8"/>
        <color rgb="FF0070C0"/>
        <rFont val="Verdana"/>
        <family val="2"/>
        <charset val="186"/>
      </rPr>
      <t>493 621</t>
    </r>
  </si>
  <si>
    <r>
      <rPr>
        <strike/>
        <sz val="8"/>
        <rFont val="Verdana"/>
        <family val="2"/>
        <charset val="186"/>
      </rPr>
      <t>240 000</t>
    </r>
    <r>
      <rPr>
        <sz val="8"/>
        <rFont val="Verdana"/>
        <family val="2"/>
        <charset val="186"/>
      </rPr>
      <t xml:space="preserve">
</t>
    </r>
    <r>
      <rPr>
        <sz val="8"/>
        <color rgb="FF0070C0"/>
        <rFont val="Verdana"/>
        <family val="2"/>
        <charset val="186"/>
      </rPr>
      <t>782 712</t>
    </r>
  </si>
  <si>
    <r>
      <rPr>
        <strike/>
        <sz val="8"/>
        <rFont val="Verdana"/>
        <family val="2"/>
        <charset val="186"/>
      </rPr>
      <t>100%</t>
    </r>
    <r>
      <rPr>
        <sz val="8"/>
        <color rgb="FFFF0000"/>
        <rFont val="Verdana"/>
        <family val="2"/>
        <charset val="186"/>
      </rPr>
      <t xml:space="preserve">
</t>
    </r>
    <r>
      <rPr>
        <sz val="8"/>
        <color rgb="FF0070C0"/>
        <rFont val="Verdana"/>
        <family val="2"/>
        <charset val="186"/>
      </rPr>
      <t>63%</t>
    </r>
  </si>
  <si>
    <r>
      <rPr>
        <strike/>
        <sz val="8"/>
        <color theme="1"/>
        <rFont val="Verdana"/>
        <family val="2"/>
        <charset val="186"/>
      </rPr>
      <t>2026</t>
    </r>
    <r>
      <rPr>
        <sz val="8"/>
        <color theme="1"/>
        <rFont val="Verdana"/>
        <family val="2"/>
        <charset val="186"/>
      </rPr>
      <t xml:space="preserve">
</t>
    </r>
    <r>
      <rPr>
        <sz val="8"/>
        <color rgb="FF0070C0"/>
        <rFont val="Verdana"/>
        <family val="2"/>
        <charset val="186"/>
      </rPr>
      <t>2028</t>
    </r>
  </si>
  <si>
    <r>
      <t xml:space="preserve">Paju Kooli arendamine </t>
    </r>
    <r>
      <rPr>
        <strike/>
        <sz val="7"/>
        <rFont val="Verdana"/>
        <family val="2"/>
        <charset val="186"/>
      </rPr>
      <t>HEV-</t>
    </r>
    <r>
      <rPr>
        <sz val="7"/>
        <color rgb="FF0070C0"/>
        <rFont val="Verdana"/>
        <family val="2"/>
        <charset val="186"/>
      </rPr>
      <t>hariduse tugiteenuste</t>
    </r>
    <r>
      <rPr>
        <strike/>
        <sz val="7"/>
        <rFont val="Verdana"/>
        <family val="2"/>
        <charset val="186"/>
      </rPr>
      <t xml:space="preserve"> </t>
    </r>
    <r>
      <rPr>
        <sz val="7"/>
        <rFont val="Verdana"/>
        <family val="2"/>
        <charset val="186"/>
      </rPr>
      <t xml:space="preserve">kompetentsikeskuseks </t>
    </r>
    <r>
      <rPr>
        <sz val="7"/>
        <color rgb="FF0070C0"/>
        <rFont val="Verdana"/>
        <family val="2"/>
        <charset val="186"/>
      </rPr>
      <t>(hõlmates nii koole kui lasteaedu)</t>
    </r>
    <r>
      <rPr>
        <sz val="7"/>
        <rFont val="Verdana"/>
        <family val="2"/>
        <charset val="186"/>
      </rPr>
      <t xml:space="preserve"> nii, et tuge vajavatele lastele on loodud sobivad õppetingimused uues</t>
    </r>
    <r>
      <rPr>
        <strike/>
        <sz val="7"/>
        <rFont val="Verdana"/>
        <family val="2"/>
        <charset val="186"/>
      </rPr>
      <t>/renoveeritud</t>
    </r>
    <r>
      <rPr>
        <sz val="7"/>
        <rFont val="Verdana"/>
        <family val="2"/>
        <charset val="186"/>
      </rPr>
      <t xml:space="preserve"> koolimajas ja õpilaskodus, </t>
    </r>
    <r>
      <rPr>
        <sz val="7"/>
        <color rgb="FF0070C0"/>
        <rFont val="Verdana"/>
        <family val="2"/>
        <charset val="186"/>
      </rPr>
      <t>mis vastavad tänapäevastele nõuetele, maa-ala on turvaline ning toetab õuesõpet.</t>
    </r>
    <r>
      <rPr>
        <sz val="7"/>
        <rFont val="Verdana"/>
        <family val="2"/>
        <charset val="186"/>
      </rPr>
      <t xml:space="preserve"> </t>
    </r>
    <r>
      <rPr>
        <strike/>
        <sz val="7"/>
        <rFont val="Verdana"/>
        <family val="2"/>
        <charset val="186"/>
      </rPr>
      <t>ning linnas on välja töötatud terviklik ja kompleksne tugisüsteem</t>
    </r>
    <r>
      <rPr>
        <sz val="7"/>
        <rFont val="Verdana"/>
        <family val="2"/>
        <charset val="186"/>
      </rPr>
      <t xml:space="preserve">. </t>
    </r>
    <r>
      <rPr>
        <strike/>
        <sz val="7"/>
        <rFont val="Verdana"/>
        <family val="2"/>
        <charset val="186"/>
      </rPr>
      <t xml:space="preserve">
</t>
    </r>
    <r>
      <rPr>
        <sz val="7"/>
        <color rgb="FF0070C0"/>
        <rFont val="Verdana"/>
        <family val="2"/>
        <charset val="186"/>
      </rPr>
      <t>Paju kooli maja omab ühist osa Pähklimäe kooli uue hoonega.</t>
    </r>
    <r>
      <rPr>
        <sz val="7"/>
        <rFont val="Verdana"/>
        <family val="2"/>
        <charset val="186"/>
      </rPr>
      <t xml:space="preserve"> </t>
    </r>
    <r>
      <rPr>
        <strike/>
        <sz val="7"/>
        <rFont val="Verdana"/>
        <family val="2"/>
        <charset val="186"/>
      </rPr>
      <t xml:space="preserve">Uue hoone ehitus maksab eeldatavalt 10 000 000 eurot, millele lisandub õpilaskodu ja staadioni maksumus hinnanguliselt 4 000 000 eurot. </t>
    </r>
    <r>
      <rPr>
        <sz val="7"/>
        <rFont val="Verdana"/>
        <family val="2"/>
        <charset val="186"/>
      </rPr>
      <t xml:space="preserve"> </t>
    </r>
    <r>
      <rPr>
        <sz val="7"/>
        <color rgb="FF0070C0"/>
        <rFont val="Verdana"/>
        <family val="2"/>
        <charset val="186"/>
      </rPr>
      <t>Seotud tegevus - Pähklimäe kooli uue hoone ehitamine.</t>
    </r>
    <r>
      <rPr>
        <sz val="7"/>
        <rFont val="Verdana"/>
        <family val="2"/>
        <charset val="186"/>
      </rPr>
      <t xml:space="preserve"> </t>
    </r>
    <r>
      <rPr>
        <sz val="7"/>
        <color rgb="FF0070C0"/>
        <rFont val="Verdana"/>
        <family val="2"/>
        <charset val="186"/>
      </rPr>
      <t>Kahel erineva institutsioonina tegutseval koolil on teatud ruumide ühiskasutus.</t>
    </r>
    <r>
      <rPr>
        <sz val="7"/>
        <rFont val="Verdana"/>
        <family val="2"/>
        <charset val="186"/>
      </rPr>
      <t xml:space="preserve"> </t>
    </r>
    <r>
      <rPr>
        <sz val="7"/>
        <color rgb="FF0070C0"/>
        <rFont val="Verdana"/>
        <family val="2"/>
        <charset val="186"/>
      </rPr>
      <t>2024. a arhitektuurivõistluse korraldamine.</t>
    </r>
    <r>
      <rPr>
        <sz val="7"/>
        <rFont val="Verdana"/>
        <family val="2"/>
        <charset val="186"/>
      </rPr>
      <t xml:space="preserve"> </t>
    </r>
    <r>
      <rPr>
        <sz val="7"/>
        <color rgb="FF0070C0"/>
        <rFont val="Verdana"/>
        <family val="2"/>
        <charset val="186"/>
      </rPr>
      <t>Maksumus ei sisalda juurdepääsuteede ja parkla maksumust.</t>
    </r>
  </si>
  <si>
    <t>Koolimaja on täielikult korras, toetab nüüdisaegset õpikäsitlust ja on tuge vajavatele õpilastele sõbralik, maa-ala on turvaline ning toetab õuesõpet. Pähklimäe kooli maja omab ühist osa Paju kooli hoonega. Seotud tegevus - Paju Kooli uue hoone ehitamine. 2024. a arhitektuurivõistluse korraldamine. Maksumus ei sisalda juurdepääsuteede ja parkla maksumust.</t>
  </si>
  <si>
    <r>
      <rPr>
        <sz val="7"/>
        <color rgb="FF0070C0"/>
        <rFont val="Verdana"/>
        <family val="2"/>
        <charset val="186"/>
      </rPr>
      <t>Üks uus 6-rühmaline lasteaed avatakse 2024. aastal vanalinna osas.</t>
    </r>
    <r>
      <rPr>
        <strike/>
        <sz val="7"/>
        <color rgb="FF0070C0"/>
        <rFont val="Verdana"/>
        <family val="2"/>
        <charset val="186"/>
      </rPr>
      <t xml:space="preserve"> </t>
    </r>
    <r>
      <rPr>
        <strike/>
        <sz val="7"/>
        <rFont val="Verdana"/>
        <family val="2"/>
        <charset val="186"/>
      </rPr>
      <t xml:space="preserve">sh projekteerimine. </t>
    </r>
    <r>
      <rPr>
        <sz val="7"/>
        <rFont val="Verdana"/>
        <family val="2"/>
        <charset val="186"/>
      </rPr>
      <t>2022.-2023. a: Hariduse tn 10 (endine Kraavi 1) eestikeelse lasteaia ja lähiala ehitamine</t>
    </r>
    <r>
      <rPr>
        <sz val="7"/>
        <color rgb="FF0070C0"/>
        <rFont val="Verdana"/>
        <family val="2"/>
        <charset val="186"/>
      </rPr>
      <t xml:space="preserve"> ning sisemööbli ja seadmete hankimiseks- 9 752 000 eurot, inventari soetamiseks - 50 000 eurot.
Lähitulevikus vajab linn vähemalt veel 2 uut lasteaeda (kokku vähemalt 20 rühmale). Et tasakaalukalt katta kogu linna vajadused, tuleks planeerida uusi lasteaedu kesklinnas, Kreenholmi linnaosas ja/või Soldina-Juhkentali linnaosas. 2023. a: ALPA 35 000 eurot - uue lasteaia arhitektuurivõstlus kavandatakse tüüplasteaia lahenduse saamiseks, mida saaks korrata linna erinevates piirkondades erinevas suuruses moodulite põhimõttel.</t>
    </r>
    <r>
      <rPr>
        <sz val="7"/>
        <rFont val="Verdana"/>
        <family val="2"/>
        <charset val="186"/>
      </rPr>
      <t xml:space="preserve">
</t>
    </r>
    <r>
      <rPr>
        <sz val="7"/>
        <color theme="4" tint="-0.249977111117893"/>
        <rFont val="Verdana"/>
        <family val="2"/>
        <charset val="186"/>
      </rPr>
      <t xml:space="preserve">Kreenholmi rajoonis uue lasteaia projekteerimine - 200 000 eurot. </t>
    </r>
    <r>
      <rPr>
        <sz val="7"/>
        <color rgb="FFFF0000"/>
        <rFont val="Verdana"/>
        <family val="2"/>
        <charset val="186"/>
      </rPr>
      <t xml:space="preserve">
</t>
    </r>
    <r>
      <rPr>
        <sz val="7"/>
        <color rgb="FF0070C0"/>
        <rFont val="Verdana"/>
        <family val="2"/>
        <charset val="186"/>
      </rPr>
      <t xml:space="preserve">2024.-2027. a: </t>
    </r>
    <r>
      <rPr>
        <sz val="7"/>
        <rFont val="Verdana"/>
        <family val="2"/>
        <charset val="186"/>
      </rPr>
      <t xml:space="preserve">uus energiasäästlik lasteaed (12 </t>
    </r>
    <r>
      <rPr>
        <strike/>
        <sz val="7"/>
        <rFont val="Verdana"/>
        <family val="2"/>
        <charset val="186"/>
      </rPr>
      <t>+5</t>
    </r>
    <r>
      <rPr>
        <sz val="7"/>
        <rFont val="Verdana"/>
        <family val="2"/>
        <charset val="186"/>
      </rPr>
      <t xml:space="preserve"> rühma</t>
    </r>
    <r>
      <rPr>
        <strike/>
        <sz val="7"/>
        <rFont val="Verdana"/>
        <family val="2"/>
        <charset val="186"/>
      </rPr>
      <t>, 364 kohta</t>
    </r>
    <r>
      <rPr>
        <sz val="7"/>
        <rFont val="Verdana"/>
        <family val="2"/>
        <charset val="186"/>
      </rPr>
      <t xml:space="preserve">) koos seadmete ja mööbliga (sh bassein 150m2), territooriumi heakorrastamine ning uus energiasäästlik lasteaed- </t>
    </r>
    <r>
      <rPr>
        <strike/>
        <sz val="7"/>
        <rFont val="Verdana"/>
        <family val="2"/>
        <charset val="186"/>
      </rPr>
      <t>12</t>
    </r>
    <r>
      <rPr>
        <sz val="7"/>
        <rFont val="Verdana"/>
        <family val="2"/>
        <charset val="186"/>
      </rPr>
      <t xml:space="preserve"> </t>
    </r>
    <r>
      <rPr>
        <sz val="7"/>
        <color rgb="FF0070C0"/>
        <rFont val="Verdana"/>
        <family val="2"/>
        <charset val="186"/>
      </rPr>
      <t>8</t>
    </r>
    <r>
      <rPr>
        <sz val="7"/>
        <rFont val="Verdana"/>
        <family val="2"/>
        <charset val="186"/>
      </rPr>
      <t xml:space="preserve"> rühma. </t>
    </r>
    <r>
      <rPr>
        <sz val="7"/>
        <color rgb="FF0070C0"/>
        <rFont val="Verdana"/>
        <family val="2"/>
        <charset val="186"/>
      </rPr>
      <t>Maksumus ei sisalda juurdepääsuteede ja parklate maksumust.</t>
    </r>
  </si>
  <si>
    <r>
      <t xml:space="preserve">Ühisveevärgi ja kanalisatsiooni arendamine 
</t>
    </r>
    <r>
      <rPr>
        <strike/>
        <sz val="8"/>
        <rFont val="Verdana"/>
        <family val="2"/>
        <charset val="186"/>
      </rPr>
      <t>(sh sadeveekanalisatsiooni võrgu laiendamine, süsteemide projekteerimine, rajamine, rekonstrueerimine)</t>
    </r>
  </si>
  <si>
    <r>
      <rPr>
        <strike/>
        <sz val="8"/>
        <color rgb="FF000000"/>
        <rFont val="Verdana"/>
        <family val="2"/>
        <charset val="186"/>
      </rPr>
      <t>2019</t>
    </r>
    <r>
      <rPr>
        <sz val="8"/>
        <color rgb="FF000000"/>
        <rFont val="Verdana"/>
        <family val="2"/>
        <charset val="186"/>
      </rPr>
      <t xml:space="preserve">
</t>
    </r>
    <r>
      <rPr>
        <sz val="8"/>
        <color rgb="FF0070C0"/>
        <rFont val="Verdana"/>
        <family val="2"/>
        <charset val="186"/>
      </rPr>
      <t>2023</t>
    </r>
  </si>
  <si>
    <r>
      <rPr>
        <strike/>
        <sz val="8"/>
        <color rgb="FF000000"/>
        <rFont val="Verdana"/>
        <family val="2"/>
        <charset val="186"/>
      </rPr>
      <t>15%</t>
    </r>
    <r>
      <rPr>
        <sz val="8"/>
        <color rgb="FF000000"/>
        <rFont val="Verdana"/>
        <family val="2"/>
        <charset val="186"/>
      </rPr>
      <t xml:space="preserve">
</t>
    </r>
    <r>
      <rPr>
        <sz val="8"/>
        <color rgb="FF0070C0"/>
        <rFont val="Verdana"/>
        <family val="2"/>
        <charset val="186"/>
      </rPr>
      <t>5%</t>
    </r>
  </si>
  <si>
    <r>
      <rPr>
        <strike/>
        <sz val="8"/>
        <rFont val="Verdana"/>
        <family val="2"/>
        <charset val="186"/>
      </rPr>
      <t>63 00 0000</t>
    </r>
    <r>
      <rPr>
        <sz val="8"/>
        <rFont val="Verdana"/>
        <family val="2"/>
        <charset val="186"/>
      </rPr>
      <t xml:space="preserve">
</t>
    </r>
    <r>
      <rPr>
        <sz val="8"/>
        <color rgb="FF0070C0"/>
        <rFont val="Verdana"/>
        <family val="2"/>
        <charset val="186"/>
      </rPr>
      <t>178 000 000</t>
    </r>
  </si>
  <si>
    <t>Tartu Tervishoiu Kõrgkool, Tallinna Tervishoiu Kõrgkool, TÜ arstiteadus-kond, SAA</t>
  </si>
  <si>
    <r>
      <rPr>
        <strike/>
        <sz val="8"/>
        <rFont val="Verdana"/>
        <family val="2"/>
        <charset val="186"/>
      </rPr>
      <t xml:space="preserve">2030
</t>
    </r>
    <r>
      <rPr>
        <sz val="8"/>
        <color rgb="FF0070C0"/>
        <rFont val="Verdana"/>
        <family val="2"/>
        <charset val="186"/>
      </rPr>
      <t>2026</t>
    </r>
  </si>
  <si>
    <r>
      <t xml:space="preserve">70 000
</t>
    </r>
    <r>
      <rPr>
        <sz val="8"/>
        <color rgb="FF0070C0"/>
        <rFont val="Verdana"/>
        <family val="2"/>
        <charset val="186"/>
      </rPr>
      <t>570 509</t>
    </r>
    <r>
      <rPr>
        <strike/>
        <sz val="8"/>
        <rFont val="Verdana"/>
        <family val="2"/>
        <charset val="186"/>
      </rPr>
      <t xml:space="preserve">
</t>
    </r>
  </si>
  <si>
    <r>
      <rPr>
        <strike/>
        <sz val="8"/>
        <rFont val="Verdana"/>
        <family val="2"/>
        <charset val="186"/>
      </rPr>
      <t>14 000 000</t>
    </r>
    <r>
      <rPr>
        <sz val="8"/>
        <rFont val="Verdana"/>
        <family val="2"/>
        <charset val="186"/>
      </rPr>
      <t xml:space="preserve">
</t>
    </r>
    <r>
      <rPr>
        <sz val="8"/>
        <color rgb="FF0070C0"/>
        <rFont val="Verdana"/>
        <family val="2"/>
        <charset val="186"/>
      </rPr>
      <t>10 020 000</t>
    </r>
  </si>
  <si>
    <r>
      <rPr>
        <strike/>
        <sz val="8"/>
        <rFont val="Verdana"/>
        <family val="2"/>
        <charset val="186"/>
      </rPr>
      <t>14 000 000</t>
    </r>
    <r>
      <rPr>
        <sz val="8"/>
        <rFont val="Verdana"/>
        <family val="2"/>
        <charset val="186"/>
      </rPr>
      <t xml:space="preserve">
</t>
    </r>
    <r>
      <rPr>
        <sz val="8"/>
        <color rgb="FF0070C0"/>
        <rFont val="Verdana"/>
        <family val="2"/>
        <charset val="186"/>
      </rPr>
      <t>1 520 000</t>
    </r>
  </si>
  <si>
    <r>
      <rPr>
        <strike/>
        <sz val="8"/>
        <rFont val="Verdana"/>
        <family val="2"/>
        <charset val="186"/>
      </rPr>
      <t>10 000 000</t>
    </r>
    <r>
      <rPr>
        <sz val="8"/>
        <rFont val="Verdana"/>
        <family val="2"/>
        <charset val="186"/>
      </rPr>
      <t xml:space="preserve">
</t>
    </r>
    <r>
      <rPr>
        <sz val="8"/>
        <color rgb="FF0070C0"/>
        <rFont val="Verdana"/>
        <family val="2"/>
        <charset val="186"/>
      </rPr>
      <t>1 970 000</t>
    </r>
  </si>
  <si>
    <r>
      <t xml:space="preserve">5 000 000
</t>
    </r>
    <r>
      <rPr>
        <sz val="8"/>
        <color rgb="FF0070C0"/>
        <rFont val="Verdana"/>
        <family val="2"/>
        <charset val="186"/>
      </rPr>
      <t>950 000</t>
    </r>
  </si>
  <si>
    <r>
      <rPr>
        <strike/>
        <sz val="8"/>
        <rFont val="Verdana"/>
        <family val="2"/>
        <charset val="186"/>
      </rPr>
      <t>10 000 000</t>
    </r>
    <r>
      <rPr>
        <sz val="8"/>
        <rFont val="Verdana"/>
        <family val="2"/>
        <charset val="186"/>
      </rPr>
      <t xml:space="preserve">
</t>
    </r>
    <r>
      <rPr>
        <sz val="8"/>
        <color rgb="FF0070C0"/>
        <rFont val="Verdana"/>
        <family val="2"/>
        <charset val="186"/>
      </rPr>
      <t>13 020 000</t>
    </r>
  </si>
  <si>
    <t>Ühes kohas (Peetri platsil linnavalitsuse ruumides) esmainfo avalikest teenustest, e-teenuste arendamine (500 000 eurot: ruumide remont, mööbel, tarkvara (digiteenuste jaoks), koolitused.</t>
  </si>
  <si>
    <r>
      <rPr>
        <strike/>
        <sz val="8"/>
        <rFont val="Verdana"/>
        <family val="2"/>
        <charset val="186"/>
      </rPr>
      <t>1 500 000</t>
    </r>
    <r>
      <rPr>
        <sz val="8"/>
        <color rgb="FF0070C0"/>
        <rFont val="Verdana"/>
        <family val="2"/>
        <charset val="186"/>
      </rPr>
      <t xml:space="preserve">
9 000 000</t>
    </r>
  </si>
  <si>
    <r>
      <rPr>
        <strike/>
        <sz val="8"/>
        <rFont val="Verdana"/>
        <family val="2"/>
        <charset val="186"/>
      </rPr>
      <t>200 000</t>
    </r>
    <r>
      <rPr>
        <sz val="8"/>
        <color rgb="FF0070C0"/>
        <rFont val="Verdana"/>
        <family val="2"/>
        <charset val="186"/>
      </rPr>
      <t xml:space="preserve">
660 000</t>
    </r>
  </si>
  <si>
    <r>
      <rPr>
        <strike/>
        <sz val="8"/>
        <rFont val="Verdana"/>
        <family val="2"/>
        <charset val="186"/>
      </rPr>
      <t>2023</t>
    </r>
    <r>
      <rPr>
        <sz val="8"/>
        <color rgb="FF000000"/>
        <rFont val="Verdana"/>
        <family val="2"/>
        <charset val="186"/>
      </rPr>
      <t xml:space="preserve">
</t>
    </r>
    <r>
      <rPr>
        <sz val="8"/>
        <color rgb="FF0070C0"/>
        <rFont val="Verdana"/>
        <family val="2"/>
        <charset val="186"/>
      </rPr>
      <t>2026</t>
    </r>
  </si>
  <si>
    <r>
      <rPr>
        <sz val="8"/>
        <color rgb="FF0070C0"/>
        <rFont val="Verdana"/>
        <family val="2"/>
        <charset val="186"/>
      </rPr>
      <t xml:space="preserve">Tallinna maantee ning Kangelaste prospekti ja Kreenholmi tänava arhitektuursete ideevõistluste korraldamine </t>
    </r>
    <r>
      <rPr>
        <sz val="8"/>
        <color rgb="FF000000"/>
        <rFont val="Verdana"/>
        <family val="2"/>
        <charset val="186"/>
      </rPr>
      <t xml:space="preserve">
</t>
    </r>
    <r>
      <rPr>
        <strike/>
        <sz val="8"/>
        <color rgb="FF000000"/>
        <rFont val="Verdana"/>
        <family val="2"/>
        <charset val="186"/>
      </rPr>
      <t>Kangelaste prospekti ja Kreenholmi tänava arhitektuurse ideevõistluse korraldamine</t>
    </r>
  </si>
  <si>
    <t>Narva Haigla isolatsioonipalatite rajamine ja elutähtsate teenuste osutamise võimekuse suurendamine elektrikatkestuse korral</t>
  </si>
  <si>
    <t xml:space="preserve">AIRO isolatsioonipalatite rajamise projekteerimis- ja ehitustööd - 238 800 eurot; diisligeneraatorite paigaldamise projekteerimis- ja ehitustööd (Haigla 1,3,5,7,9) -352 900 eurot. </t>
  </si>
  <si>
    <r>
      <t xml:space="preserve">200 000
</t>
    </r>
    <r>
      <rPr>
        <sz val="8"/>
        <color rgb="FF0070C0"/>
        <rFont val="Verdana"/>
        <family val="2"/>
        <charset val="186"/>
      </rPr>
      <t>0</t>
    </r>
  </si>
  <si>
    <r>
      <t xml:space="preserve">75 000
</t>
    </r>
    <r>
      <rPr>
        <sz val="8"/>
        <color rgb="FF0070C0"/>
        <rFont val="Verdana"/>
        <family val="2"/>
        <charset val="186"/>
      </rPr>
      <t>0</t>
    </r>
  </si>
  <si>
    <r>
      <t xml:space="preserve">30 000
</t>
    </r>
    <r>
      <rPr>
        <sz val="8"/>
        <color rgb="FF0070C0"/>
        <rFont val="Verdana"/>
        <family val="2"/>
        <charset val="186"/>
      </rPr>
      <t>0</t>
    </r>
  </si>
  <si>
    <r>
      <t xml:space="preserve">500 000
</t>
    </r>
    <r>
      <rPr>
        <sz val="8"/>
        <color rgb="FF0070C0"/>
        <rFont val="Verdana"/>
        <family val="2"/>
        <charset val="186"/>
      </rPr>
      <t>0</t>
    </r>
  </si>
  <si>
    <r>
      <t xml:space="preserve">100 000
</t>
    </r>
    <r>
      <rPr>
        <sz val="8"/>
        <color rgb="FF0070C0"/>
        <rFont val="Verdana"/>
        <family val="2"/>
        <charset val="186"/>
      </rPr>
      <t>0</t>
    </r>
  </si>
  <si>
    <t>SA Ida-Viru Loome-klaster</t>
  </si>
  <si>
    <r>
      <rPr>
        <strike/>
        <sz val="8"/>
        <rFont val="Verdana"/>
        <family val="2"/>
        <charset val="186"/>
      </rPr>
      <t>269 000</t>
    </r>
    <r>
      <rPr>
        <sz val="8"/>
        <rFont val="Verdana"/>
        <family val="2"/>
        <charset val="186"/>
      </rPr>
      <t xml:space="preserve">
</t>
    </r>
    <r>
      <rPr>
        <sz val="8"/>
        <color rgb="FF0070C0"/>
        <rFont val="Verdana"/>
        <family val="2"/>
        <charset val="186"/>
      </rPr>
      <t>1 900 000</t>
    </r>
  </si>
  <si>
    <r>
      <rPr>
        <strike/>
        <sz val="8"/>
        <rFont val="Verdana"/>
        <family val="2"/>
        <charset val="186"/>
      </rPr>
      <t>1 000 000</t>
    </r>
    <r>
      <rPr>
        <sz val="8"/>
        <rFont val="Verdana"/>
        <family val="2"/>
        <charset val="186"/>
      </rPr>
      <t xml:space="preserve">
</t>
    </r>
    <r>
      <rPr>
        <sz val="8"/>
        <color rgb="FF0070C0"/>
        <rFont val="Verdana"/>
        <family val="2"/>
        <charset val="186"/>
      </rPr>
      <t>1 965 000</t>
    </r>
  </si>
  <si>
    <r>
      <rPr>
        <strike/>
        <sz val="8"/>
        <rFont val="Verdana"/>
        <family val="2"/>
        <charset val="186"/>
      </rPr>
      <t>1 299 000</t>
    </r>
    <r>
      <rPr>
        <sz val="8"/>
        <rFont val="Verdana"/>
        <family val="2"/>
        <charset val="186"/>
      </rPr>
      <t xml:space="preserve">
</t>
    </r>
    <r>
      <rPr>
        <sz val="8"/>
        <color rgb="FF0070C0"/>
        <rFont val="Verdana"/>
        <family val="2"/>
        <charset val="186"/>
      </rPr>
      <t>4 200 000</t>
    </r>
  </si>
  <si>
    <r>
      <rPr>
        <strike/>
        <sz val="8"/>
        <color rgb="FF000000"/>
        <rFont val="Verdana"/>
        <family val="2"/>
        <charset val="186"/>
      </rPr>
      <t>31%</t>
    </r>
    <r>
      <rPr>
        <sz val="8"/>
        <color rgb="FF000000"/>
        <rFont val="Verdana"/>
        <family val="2"/>
        <charset val="186"/>
      </rPr>
      <t xml:space="preserve">
</t>
    </r>
    <r>
      <rPr>
        <sz val="8"/>
        <color rgb="FF0070C0"/>
        <rFont val="Verdana"/>
        <family val="2"/>
        <charset val="186"/>
      </rPr>
      <t>41%</t>
    </r>
  </si>
  <si>
    <t>AS Narva Soojus-võrk</t>
  </si>
  <si>
    <t>Uue koostootmisjaama rajamine</t>
  </si>
  <si>
    <t>Kiirusetabloode paigaldamine</t>
  </si>
  <si>
    <t xml:space="preserve">Kiirusetabloode paigaldamine teedel, kus on kiiruse piirang 30 ja kõrval on lasteasutused. </t>
  </si>
  <si>
    <r>
      <rPr>
        <strike/>
        <sz val="8"/>
        <rFont val="Verdana"/>
        <family val="2"/>
        <charset val="186"/>
      </rPr>
      <t>2022</t>
    </r>
    <r>
      <rPr>
        <sz val="8"/>
        <rFont val="Verdana"/>
        <family val="2"/>
        <charset val="186"/>
      </rPr>
      <t xml:space="preserve">
</t>
    </r>
    <r>
      <rPr>
        <sz val="8"/>
        <color rgb="FF0070C0"/>
        <rFont val="Verdana"/>
        <family val="2"/>
        <charset val="186"/>
      </rPr>
      <t>2023</t>
    </r>
  </si>
  <si>
    <r>
      <rPr>
        <strike/>
        <sz val="8"/>
        <rFont val="Verdana"/>
        <family val="2"/>
        <charset val="186"/>
      </rPr>
      <t>2025</t>
    </r>
    <r>
      <rPr>
        <sz val="8"/>
        <rFont val="Verdana"/>
        <family val="2"/>
        <charset val="186"/>
      </rPr>
      <t xml:space="preserve">
</t>
    </r>
    <r>
      <rPr>
        <sz val="8"/>
        <color rgb="FF0070C0"/>
        <rFont val="Verdana"/>
        <family val="2"/>
        <charset val="186"/>
      </rPr>
      <t>2026</t>
    </r>
  </si>
  <si>
    <t>Teenusmajade ehitamine</t>
  </si>
  <si>
    <t>Karavaniturismi jaoks infrastruktuuri loomine</t>
  </si>
  <si>
    <r>
      <rPr>
        <sz val="7"/>
        <color theme="4" tint="-0.249977111117893"/>
        <rFont val="Verdana"/>
        <family val="2"/>
        <charset val="186"/>
      </rPr>
      <t>2023. a: Pähklimäe skatepargi projekteerimine ja rekonstrueerimine, drenaažisüsteemi rajamine. Rakvere tn pargi (Paju pargi) rajamine vt tegevus ID 102.</t>
    </r>
    <r>
      <rPr>
        <sz val="7"/>
        <rFont val="Verdana"/>
        <family val="2"/>
        <charset val="186"/>
      </rPr>
      <t xml:space="preserve">
</t>
    </r>
    <r>
      <rPr>
        <sz val="7"/>
        <color theme="4" tint="-0.249977111117893"/>
        <rFont val="Verdana"/>
        <family val="2"/>
        <charset val="186"/>
      </rPr>
      <t>2024.-2027. a:</t>
    </r>
    <r>
      <rPr>
        <sz val="7"/>
        <rFont val="Verdana"/>
        <family val="2"/>
        <charset val="186"/>
      </rPr>
      <t xml:space="preserve"> sh</t>
    </r>
    <r>
      <rPr>
        <strike/>
        <sz val="7"/>
        <rFont val="Verdana"/>
        <family val="2"/>
        <charset val="186"/>
      </rPr>
      <t xml:space="preserve"> EV 100 pargi arendamine</t>
    </r>
    <r>
      <rPr>
        <sz val="7"/>
        <rFont val="Verdana"/>
        <family val="2"/>
        <charset val="186"/>
      </rPr>
      <t xml:space="preserve">; </t>
    </r>
    <r>
      <rPr>
        <sz val="7"/>
        <color rgb="FF0070C0"/>
        <rFont val="Verdana"/>
        <family val="2"/>
        <charset val="186"/>
      </rPr>
      <t xml:space="preserve">olemasolevate objektide arendamine, Joaoru puhkeala dendroloogilise pargi loomine, Maleaia rajamine, Sepa tn 7a pargi loomine; Pähklimäe puhkeala rajamine; Rakvere tn pargi rajamine; jõeäärsete alade vaadeldavateks muutmine; avalike puhkealade loomine suletud lasteaedade territooriumile; </t>
    </r>
    <r>
      <rPr>
        <sz val="7"/>
        <rFont val="Verdana"/>
        <family val="2"/>
        <charset val="186"/>
      </rPr>
      <t>Võidu pargi arendamine ja tiigi puhkeala loomine; Rugodivi pargi (A.Puškini tn 8) rekonstrueerimise II osa; Gerassimovi pargi (Joala tn 8c) rekonstrueerimine; Mõisa pargi rekonstrueerimine,</t>
    </r>
    <r>
      <rPr>
        <sz val="7"/>
        <color rgb="FFFF0000"/>
        <rFont val="Verdana"/>
        <family val="2"/>
        <charset val="186"/>
      </rPr>
      <t xml:space="preserve"> </t>
    </r>
    <r>
      <rPr>
        <sz val="7"/>
        <rFont val="Verdana"/>
        <family val="2"/>
        <charset val="186"/>
      </rPr>
      <t>ajalooliste surnuaedade korrastamine; Hariduse tn 30 arendamine.</t>
    </r>
  </si>
  <si>
    <r>
      <rPr>
        <strike/>
        <sz val="8"/>
        <color rgb="FF0070C0"/>
        <rFont val="Verdana"/>
        <family val="2"/>
        <charset val="186"/>
      </rPr>
      <t>1 290 000</t>
    </r>
    <r>
      <rPr>
        <sz val="8"/>
        <color rgb="FF0070C0"/>
        <rFont val="Verdana"/>
        <family val="2"/>
        <charset val="186"/>
      </rPr>
      <t xml:space="preserve">
0</t>
    </r>
  </si>
  <si>
    <t>AÖA, Linnamajandusamet</t>
  </si>
  <si>
    <t>SA Narva Linna Arendus, LMA</t>
  </si>
  <si>
    <t xml:space="preserve">Mittestatsionaarse õppe tegevuskava koostamine ja ellu viimine </t>
  </si>
  <si>
    <r>
      <rPr>
        <sz val="7"/>
        <color rgb="FF0070C0"/>
        <rFont val="Verdana"/>
        <family val="2"/>
        <charset val="186"/>
      </rPr>
      <t>2023. a: Narva Lasteaia Käoke rühma nr 12 ruumide remont ning 2. korrusel põrandakatte vahetamine - 54 000 eurot (põhieelarve arvelt); Narva Lasteaia Cipollino hoone fassaadide, küte- ja ventilatsioonisüsteemi projekteerimine ning ehitusprojekti ekspertiis - 58 325 eurot (laenu arvelt).</t>
    </r>
    <r>
      <rPr>
        <sz val="7"/>
        <color rgb="FFFF0000"/>
        <rFont val="Verdana"/>
        <family val="2"/>
        <charset val="186"/>
      </rPr>
      <t xml:space="preserve"> </t>
    </r>
    <r>
      <rPr>
        <sz val="7"/>
        <color rgb="FF0070C0"/>
        <rFont val="Verdana"/>
        <family val="2"/>
        <charset val="186"/>
      </rPr>
      <t>2024.-2027. a:</t>
    </r>
    <r>
      <rPr>
        <sz val="7"/>
        <rFont val="Verdana"/>
        <family val="2"/>
        <charset val="186"/>
      </rPr>
      <t xml:space="preserve"> sh remont, mänguväljakud, välisvalgustus, õuesõppeks sobivad õuealad.</t>
    </r>
  </si>
  <si>
    <t>Narva Tööstusinkubaatori, tööstuse digitaliseerimise, robotiseerimise ja automatiseerimise keskuse loomine Narva tööstuspargi territooriumil</t>
  </si>
  <si>
    <t>Riik</t>
  </si>
  <si>
    <t>Sõidukite laadimis- ja parkimispunktide rajamine</t>
  </si>
  <si>
    <t>Narva linnas kvartalisiseste teede renoveerimise finantseerimise tingimuste ja korra alusel.</t>
  </si>
  <si>
    <t>Üldhariduskoolide ja lasteaedade tugispetsialistide keskuse (tugikeskuse) loomine</t>
  </si>
  <si>
    <t>sh alustavate ettevõtjate projektide kaasfinantseerimine, ettevõtjate messidel osalemise toetamine.</t>
  </si>
  <si>
    <r>
      <t xml:space="preserve">sh Ettevõtlusnädal, Narva Maitsed, konkurss "Narva Ettevõtja", </t>
    </r>
    <r>
      <rPr>
        <sz val="7"/>
        <color rgb="FF0070C0"/>
        <rFont val="Verdana"/>
        <family val="2"/>
        <charset val="186"/>
      </rPr>
      <t>ärikonverents.</t>
    </r>
  </si>
  <si>
    <t>sh laadimispunktid sõidukite, rataste ja tõukerataste jaoks; turvalised rattaparklad.</t>
  </si>
  <si>
    <t>sh skulptuurid, valgustuselemendid jm kujunduslikud väikevormid.</t>
  </si>
  <si>
    <t>sh kõnniteed, pargi- ja roheala.</t>
  </si>
  <si>
    <r>
      <t xml:space="preserve">Kultuuriorganisatsioonide </t>
    </r>
    <r>
      <rPr>
        <sz val="8"/>
        <color rgb="FF0070C0"/>
        <rFont val="Verdana"/>
        <family val="2"/>
        <charset val="186"/>
      </rPr>
      <t>(sh rahvuskultuuriseltside)</t>
    </r>
    <r>
      <rPr>
        <sz val="8"/>
        <color rgb="FF000000"/>
        <rFont val="Verdana"/>
        <family val="2"/>
        <charset val="186"/>
      </rPr>
      <t xml:space="preserve"> toetamine </t>
    </r>
  </si>
  <si>
    <t xml:space="preserve">SA IVIA tegevused (Narva tööstuspargi 3. etapi detailplaneering, Narva metskond 103 detailplaneering Aquaphor International supertehase rajamiseks). </t>
  </si>
  <si>
    <r>
      <rPr>
        <strike/>
        <sz val="8"/>
        <rFont val="Verdana"/>
        <family val="2"/>
        <charset val="186"/>
      </rPr>
      <t>Investortegevuse arendamiseks</t>
    </r>
    <r>
      <rPr>
        <sz val="8"/>
        <rFont val="Verdana"/>
        <family val="2"/>
        <charset val="186"/>
      </rPr>
      <t xml:space="preserve"> </t>
    </r>
    <r>
      <rPr>
        <sz val="8"/>
        <color rgb="FF0070C0"/>
        <rFont val="Verdana"/>
        <family val="2"/>
        <charset val="186"/>
      </rPr>
      <t>Uute arendusprojektide</t>
    </r>
    <r>
      <rPr>
        <sz val="8"/>
        <rFont val="Verdana"/>
        <family val="2"/>
        <charset val="186"/>
      </rPr>
      <t xml:space="preserve"> detailplaneeringute koostamine Narva tööstuspargi piirkonnas</t>
    </r>
  </si>
  <si>
    <t>Tööstusala ja muude investeerimisvõimaluste turundamine nii Eestis kui ka välisriikides. Tegevus on Ida-Viru maakonna arengustrateegia tegevuskava sees.</t>
  </si>
  <si>
    <r>
      <rPr>
        <sz val="8"/>
        <color rgb="FF0070C0"/>
        <rFont val="Verdana"/>
        <family val="2"/>
        <charset val="186"/>
      </rPr>
      <t>Projekti "Narva Roheenergia HUB" ellu viimine</t>
    </r>
    <r>
      <rPr>
        <sz val="8"/>
        <color rgb="FF000000"/>
        <rFont val="Verdana"/>
        <family val="2"/>
        <charset val="186"/>
      </rPr>
      <t xml:space="preserve"> </t>
    </r>
    <r>
      <rPr>
        <strike/>
        <sz val="8"/>
        <color rgb="FF000000"/>
        <rFont val="Verdana"/>
        <family val="2"/>
        <charset val="186"/>
      </rPr>
      <t>Elektriühenduse otseliini rajamine Balti Elektrijaama ja IVIA Kadastiku ja Kulgu tööstusparkide vahele</t>
    </r>
  </si>
  <si>
    <r>
      <rPr>
        <strike/>
        <sz val="8"/>
        <color rgb="FF000000"/>
        <rFont val="Verdana"/>
        <family val="2"/>
        <charset val="186"/>
      </rPr>
      <t>600 000</t>
    </r>
    <r>
      <rPr>
        <sz val="8"/>
        <color rgb="FF000000"/>
        <rFont val="Verdana"/>
        <family val="2"/>
        <charset val="186"/>
      </rPr>
      <t xml:space="preserve">
</t>
    </r>
    <r>
      <rPr>
        <sz val="8"/>
        <color rgb="FF0070C0"/>
        <rFont val="Verdana"/>
        <family val="2"/>
        <charset val="186"/>
      </rPr>
      <t>900 000</t>
    </r>
  </si>
  <si>
    <r>
      <t xml:space="preserve">SA IVIA projekti </t>
    </r>
    <r>
      <rPr>
        <sz val="7"/>
        <color rgb="FF0070C0"/>
        <rFont val="Verdana"/>
        <family val="2"/>
        <charset val="186"/>
      </rPr>
      <t>raames kavandatakse rajada jaotuskeskus erinevatest energiaallikatest saadava elektrienergia integreerimiseks (tuulikud, päikesepaneelid, purustatud põlevkivist ja biomassist koosneva segakütuse kasutamine) ning rajada elektri otseühendus jaotuskeskuse ning Kadastiku ja Kulgu tööstusparkide territooriumil asuvate tööstusettevõtete vahele. Tegevus on Ida-Viru maakonna arengustrateegia tegevuskava sees.</t>
    </r>
  </si>
  <si>
    <t>IVEK, 
SA IVIA</t>
  </si>
  <si>
    <t>Ettevõtjatele ja
investoritele suunatud ürituste
sarja ellu viimine</t>
  </si>
  <si>
    <t>SA IVIA tegevused Ida-Virumaa arengustrateegia äriplaani rakendamisel Narvas. Tugiteenused, nõustamine, koolitused, inkubatsiooniteenused uutele ja juba toimivatele ettevõtetele; koostöö arendamine; arendusprojektide ettevalmistamine; välisinvestoritele ja -ettevõtetele turu-uuringute ja muude ärianalüüside teostamise toetus; eksporditoe teenuste parema kättesaadavuse tagamine. Tegevus on Ida-Viru maakonna arengustrateegia tegevuskava sees.</t>
  </si>
  <si>
    <t>Arendusprojekti "Narva Stockoffice" ellu viimine</t>
  </si>
  <si>
    <t>Narva Tööstusinkubaatori loomise järgprojekt. Tootmis- ja logistikaettevõtetele rendiruumide võimaldamine Narva tööstuspargi territooriumil. Projekt on Ida-Viru maakonna arengustrateegia tegevuskava sees.</t>
  </si>
  <si>
    <t>Narva linna kohaturundus teeninduse, vaba aja veetmise, hariduse, tervishoiu, IT arenduse valdkonna jm ettevõtete meelitamiseks ning atraktiivse majanduskeskkonna loomiseks. Tegevus on Ida-Viru maakonna arengustrateegia tegevuskava sees.</t>
  </si>
  <si>
    <t>Loomemajanduse edendamine ja arendamine ning selleks vajaliku infrastruktuuri loomine. Projektitaotluse saab esitada maakonna tasemel tegutsev sihtasutus. Narva Loomelinnaku loomine on Ida-Viru maakonna arengustrateegia tegevuskava sees.</t>
  </si>
  <si>
    <r>
      <t xml:space="preserve">Munitsipaaleluruumide renoveerimine </t>
    </r>
    <r>
      <rPr>
        <strike/>
        <sz val="8"/>
        <rFont val="Verdana"/>
        <family val="2"/>
        <charset val="186"/>
      </rPr>
      <t>(sh energiatõhususe edendamine)</t>
    </r>
    <r>
      <rPr>
        <sz val="8"/>
        <rFont val="Verdana"/>
        <family val="2"/>
        <charset val="186"/>
      </rPr>
      <t xml:space="preserve">
</t>
    </r>
  </si>
  <si>
    <r>
      <rPr>
        <sz val="7"/>
        <color rgb="FF0070C0"/>
        <rFont val="Verdana"/>
        <family val="2"/>
        <charset val="186"/>
      </rPr>
      <t>sh energiatõhususe tõstmine.</t>
    </r>
    <r>
      <rPr>
        <sz val="7"/>
        <rFont val="Verdana"/>
        <family val="2"/>
        <charset val="186"/>
      </rPr>
      <t xml:space="preserve">
2023. a: </t>
    </r>
    <r>
      <rPr>
        <sz val="7"/>
        <color rgb="FF0070C0"/>
        <rFont val="Verdana"/>
        <family val="2"/>
        <charset val="186"/>
      </rPr>
      <t>244 240 eurot (sh omafin. 143 500) - Ukraina põgenike jaoks eluruumide renoveerimine. 2024. a:</t>
    </r>
    <r>
      <rPr>
        <sz val="7"/>
        <color rgb="FFFF0000"/>
        <rFont val="Verdana"/>
        <family val="2"/>
        <charset val="186"/>
      </rPr>
      <t xml:space="preserve"> </t>
    </r>
    <r>
      <rPr>
        <sz val="7"/>
        <color rgb="FF0070C0"/>
        <rFont val="Verdana"/>
        <family val="2"/>
        <charset val="186"/>
      </rPr>
      <t xml:space="preserve">Kreenholmi tn 40, Kreenholmi tn 32, A.Puškini tn 26 ehitiste audit, hoonete energiaaudit. 2025. a: Kreenholmi tn 40 </t>
    </r>
    <r>
      <rPr>
        <strike/>
        <sz val="7"/>
        <color rgb="FFFF0000"/>
        <rFont val="Verdana"/>
        <family val="2"/>
        <charset val="186"/>
      </rPr>
      <t xml:space="preserve"> </t>
    </r>
    <r>
      <rPr>
        <sz val="7"/>
        <color rgb="FF0070C0"/>
        <rFont val="Verdana"/>
        <family val="2"/>
        <charset val="186"/>
      </rPr>
      <t>renoveerimise ehitusprojekt. 2026. a: Kreenholmi tn 40</t>
    </r>
    <r>
      <rPr>
        <sz val="7"/>
        <color rgb="FFFF0000"/>
        <rFont val="Verdana"/>
        <family val="2"/>
        <charset val="186"/>
      </rPr>
      <t xml:space="preserve"> </t>
    </r>
    <r>
      <rPr>
        <sz val="7"/>
        <color rgb="FF0070C0"/>
        <rFont val="Verdana"/>
        <family val="2"/>
        <charset val="186"/>
      </rPr>
      <t xml:space="preserve">renoveerimine. 2027. a: Kreenholmi tn 32, A.Puškini tn 26 renoveerimise ehitusprojektid. 2028. a: 9 mln eurot Kreenholmi tn 32 </t>
    </r>
    <r>
      <rPr>
        <sz val="7"/>
        <color rgb="FFFF0000"/>
        <rFont val="Verdana"/>
        <family val="2"/>
        <charset val="186"/>
      </rPr>
      <t xml:space="preserve"> </t>
    </r>
    <r>
      <rPr>
        <sz val="7"/>
        <color rgb="FF0070C0"/>
        <rFont val="Verdana"/>
        <family val="2"/>
        <charset val="186"/>
      </rPr>
      <t>renoveerimiseks. 2029. a: 6,5 mln eurot A.Puškini 26</t>
    </r>
    <r>
      <rPr>
        <sz val="7"/>
        <color rgb="FFFF0000"/>
        <rFont val="Verdana"/>
        <family val="2"/>
        <charset val="186"/>
      </rPr>
      <t xml:space="preserve"> </t>
    </r>
    <r>
      <rPr>
        <sz val="7"/>
        <color rgb="FF0070C0"/>
        <rFont val="Verdana"/>
        <family val="2"/>
        <charset val="186"/>
      </rPr>
      <t>renoveerimiseks.</t>
    </r>
    <r>
      <rPr>
        <sz val="7"/>
        <color rgb="FFFF0000"/>
        <rFont val="Verdana"/>
        <family val="2"/>
        <charset val="186"/>
      </rPr>
      <t xml:space="preserve">
</t>
    </r>
    <r>
      <rPr>
        <strike/>
        <sz val="7"/>
        <rFont val="Verdana"/>
        <family val="2"/>
        <charset val="186"/>
      </rPr>
      <t>70 000 eurot Kreenholmi pr 40 rekonstrueerimise projekti koostamine, 350 000 eurot Kreenholmi pr 32 fassaadi remont.
2024. a: 200 000 eurot A.Puškini tn 26 küttesüsteemi rekonstrueerimine, 300 000 eurot Kreenholmi pr 40 fassaadi remont.
2025.-2026. a: 3 000 000 eurot Kreenholmi pr 40 kompleksne renoveerimine.</t>
    </r>
  </si>
  <si>
    <r>
      <rPr>
        <strike/>
        <sz val="8"/>
        <rFont val="Verdana"/>
        <family val="2"/>
        <charset val="186"/>
      </rPr>
      <t>Uute</t>
    </r>
    <r>
      <rPr>
        <sz val="8"/>
        <rFont val="Verdana"/>
        <family val="2"/>
        <charset val="186"/>
      </rPr>
      <t xml:space="preserve"> Munitsipaalelamute ehitamine (sh </t>
    </r>
    <r>
      <rPr>
        <sz val="8"/>
        <color rgb="FF0070C0"/>
        <rFont val="Verdana"/>
        <family val="2"/>
        <charset val="186"/>
      </rPr>
      <t>arhitektuurivõistluste</t>
    </r>
    <r>
      <rPr>
        <sz val="8"/>
        <rFont val="Verdana"/>
        <family val="2"/>
        <charset val="186"/>
      </rPr>
      <t xml:space="preserve"> korraldamine), </t>
    </r>
    <r>
      <rPr>
        <sz val="8"/>
        <color rgb="FF0070C0"/>
        <rFont val="Verdana"/>
        <family val="2"/>
        <charset val="186"/>
      </rPr>
      <t>sh:
- Vestervalli 17 üürimajade ehitamine</t>
    </r>
  </si>
  <si>
    <r>
      <rPr>
        <strike/>
        <sz val="8"/>
        <rFont val="Verdana"/>
        <family val="2"/>
        <charset val="186"/>
      </rPr>
      <t>Linna Arenduse ja Ökonoomika Amet</t>
    </r>
    <r>
      <rPr>
        <sz val="8"/>
        <color rgb="FFFF0000"/>
        <rFont val="Verdana"/>
        <family val="2"/>
        <charset val="186"/>
      </rPr>
      <t xml:space="preserve"> </t>
    </r>
    <r>
      <rPr>
        <sz val="8"/>
        <color rgb="FF0070C0"/>
        <rFont val="Verdana"/>
        <family val="2"/>
        <charset val="186"/>
      </rPr>
      <t>Linnamajandusamet</t>
    </r>
  </si>
  <si>
    <r>
      <rPr>
        <strike/>
        <sz val="7"/>
        <rFont val="Verdana"/>
        <family val="2"/>
        <charset val="186"/>
      </rPr>
      <t xml:space="preserve">sh sotsiaalelamu. Riigi investeerimisplaanides on toetada munitsipaalelamute rajamist. Kuna linna ühiselamute hoonefond on amortiseerunud, siis tuleb mõelda uue hoonefondi rajamisele. </t>
    </r>
    <r>
      <rPr>
        <sz val="7"/>
        <color rgb="FF0070C0"/>
        <rFont val="Verdana"/>
        <family val="2"/>
        <charset val="186"/>
      </rPr>
      <t>Tegevus on Ida-Viru maakonna arengustrateegia tegevuskava sees.</t>
    </r>
    <r>
      <rPr>
        <sz val="7"/>
        <rFont val="Verdana"/>
        <family val="2"/>
        <charset val="186"/>
      </rPr>
      <t xml:space="preserve">
</t>
    </r>
    <r>
      <rPr>
        <sz val="7"/>
        <color rgb="FF0070C0"/>
        <rFont val="Verdana"/>
        <family val="2"/>
        <charset val="186"/>
      </rPr>
      <t xml:space="preserve">I etapp (2023-2026): spetsialistidele kaasaegsete elamispindade võimaldamiseks 2 maja ehitamine ehk pilootprojekt "Vestervalli 17 üürimajade ehitamine" (plaanis taotleda meetmest „Suuremate linnapiirkondade arendamine“), sh:
- Vestervalli 17 üürimajade arhitektuurivõistlus (35 000 eurot, ALPA, 2023. a), 
- projekteerimine (300 000 eurot, LAÖA, 2023./24. a),
- ehitamine - 2025./26. a.
</t>
    </r>
    <r>
      <rPr>
        <sz val="7"/>
        <color theme="4" tint="-0.249977111117893"/>
        <rFont val="Verdana"/>
        <family val="2"/>
        <charset val="186"/>
      </rPr>
      <t>Perspektiivis II etapp: munitsipaalelamute ehitamine (sh sotsiaaleluruumide jm eesmärgil).</t>
    </r>
    <r>
      <rPr>
        <sz val="7"/>
        <rFont val="Verdana"/>
        <family val="2"/>
        <charset val="186"/>
      </rPr>
      <t xml:space="preserve">
</t>
    </r>
    <r>
      <rPr>
        <sz val="7"/>
        <color rgb="FF0070C0"/>
        <rFont val="Verdana"/>
        <family val="2"/>
        <charset val="186"/>
      </rPr>
      <t>Maksumus ei sisalda juurdepääsuteede ja parklate maksumust.</t>
    </r>
  </si>
  <si>
    <r>
      <rPr>
        <sz val="8"/>
        <color rgb="FF0070C0"/>
        <rFont val="Verdana"/>
        <family val="2"/>
        <charset val="186"/>
      </rPr>
      <t>Projekti "</t>
    </r>
    <r>
      <rPr>
        <sz val="8"/>
        <rFont val="Verdana"/>
        <family val="2"/>
        <charset val="186"/>
      </rPr>
      <t>Narva Kesklinna Gümnaasiumi spordihoone energiatõhususe edendamine</t>
    </r>
    <r>
      <rPr>
        <sz val="8"/>
        <color rgb="FF0070C0"/>
        <rFont val="Verdana"/>
        <family val="2"/>
        <charset val="186"/>
      </rPr>
      <t>" ellu viimine</t>
    </r>
  </si>
  <si>
    <r>
      <t>Projektitegevus.</t>
    </r>
    <r>
      <rPr>
        <sz val="7"/>
        <color rgb="FF0070C0"/>
        <rFont val="Verdana"/>
        <family val="2"/>
        <charset val="186"/>
      </rPr>
      <t xml:space="preserve"> Narva Linnavolikogu 22.12.2022 otsus nr 73 "Narva Linnavolikogu 11.06.2020 otsuse nr 23 "Projekti ”Narva Kesklinna Gümnaasiumi spordihoone energiatõhususe edendamine” teostaja määramine ning oma- ja sildfinantseeringu kinnitamine" muutmine".</t>
    </r>
  </si>
  <si>
    <r>
      <t xml:space="preserve">Narva Keeltelütseumi </t>
    </r>
    <r>
      <rPr>
        <strike/>
        <sz val="8"/>
        <rFont val="Verdana"/>
        <family val="2"/>
        <charset val="186"/>
      </rPr>
      <t>ujula ja</t>
    </r>
    <r>
      <rPr>
        <sz val="8"/>
        <rFont val="Verdana"/>
        <family val="2"/>
        <charset val="186"/>
      </rPr>
      <t xml:space="preserve"> spordikompleksi </t>
    </r>
    <r>
      <rPr>
        <strike/>
        <sz val="8"/>
        <rFont val="Verdana"/>
        <family val="2"/>
        <charset val="186"/>
      </rPr>
      <t>rekonstrueerimine</t>
    </r>
    <r>
      <rPr>
        <sz val="8"/>
        <color rgb="FF0070C0"/>
        <rFont val="Verdana"/>
        <family val="2"/>
        <charset val="186"/>
      </rPr>
      <t xml:space="preserve"> renoveerimine</t>
    </r>
  </si>
  <si>
    <r>
      <rPr>
        <strike/>
        <sz val="7"/>
        <rFont val="Verdana"/>
        <family val="2"/>
        <charset val="186"/>
      </rPr>
      <t>70 000 eurot projekteerimiseks</t>
    </r>
    <r>
      <rPr>
        <sz val="7"/>
        <rFont val="Verdana"/>
        <family val="2"/>
        <charset val="186"/>
      </rPr>
      <t xml:space="preserve"> 
</t>
    </r>
    <r>
      <rPr>
        <sz val="7"/>
        <color rgb="FF0070C0"/>
        <rFont val="Verdana"/>
        <family val="2"/>
        <charset val="186"/>
      </rPr>
      <t>2024. a - projekteerimine, 2025.-2026. a renoveerimine.</t>
    </r>
  </si>
  <si>
    <t>Jõe 1 hoone renoveerimine</t>
  </si>
  <si>
    <r>
      <t xml:space="preserve">Munitsipaalhuvikoolide renoveerimine </t>
    </r>
    <r>
      <rPr>
        <strike/>
        <sz val="8"/>
        <rFont val="Verdana"/>
        <family val="2"/>
        <charset val="186"/>
      </rPr>
      <t>ja rekonstrueerimine</t>
    </r>
    <r>
      <rPr>
        <strike/>
        <sz val="8"/>
        <color rgb="FFFF0000"/>
        <rFont val="Verdana"/>
        <family val="2"/>
        <charset val="186"/>
      </rPr>
      <t xml:space="preserve"> </t>
    </r>
  </si>
  <si>
    <r>
      <rPr>
        <sz val="7"/>
        <color rgb="FF0070C0"/>
        <rFont val="Verdana"/>
        <family val="2"/>
        <charset val="186"/>
      </rPr>
      <t>Eeldatakse toetuse taotlemine energiatõhususe meetmest.</t>
    </r>
    <r>
      <rPr>
        <sz val="7"/>
        <rFont val="Verdana"/>
        <family val="2"/>
        <charset val="186"/>
      </rPr>
      <t xml:space="preserve"> Sealhulgas projekteerimine. </t>
    </r>
    <r>
      <rPr>
        <sz val="7"/>
        <color rgb="FF0070C0"/>
        <rFont val="Verdana"/>
        <family val="2"/>
        <charset val="186"/>
      </rPr>
      <t xml:space="preserve">2024.-2025. a: </t>
    </r>
    <r>
      <rPr>
        <sz val="7"/>
        <rFont val="Verdana"/>
        <family val="2"/>
        <charset val="186"/>
      </rPr>
      <t>Narva lauatennise kompleksi (</t>
    </r>
    <r>
      <rPr>
        <strike/>
        <sz val="7"/>
        <rFont val="Verdana"/>
        <family val="2"/>
        <charset val="186"/>
      </rPr>
      <t xml:space="preserve">Puškini tn 25b </t>
    </r>
    <r>
      <rPr>
        <sz val="7"/>
        <color theme="4" tint="-0.249977111117893"/>
        <rFont val="Verdana"/>
        <family val="2"/>
        <charset val="186"/>
      </rPr>
      <t>Fama tn 2</t>
    </r>
    <r>
      <rPr>
        <sz val="7"/>
        <rFont val="Verdana"/>
        <family val="2"/>
        <charset val="186"/>
      </rPr>
      <t xml:space="preserve">) </t>
    </r>
    <r>
      <rPr>
        <sz val="7"/>
        <color rgb="FF0070C0"/>
        <rFont val="Verdana"/>
        <family val="2"/>
        <charset val="186"/>
      </rPr>
      <t>ehitise audit ja energiaaudit, projekteerimine, renoveerimine</t>
    </r>
    <r>
      <rPr>
        <sz val="7"/>
        <color rgb="FFFF0000"/>
        <rFont val="Verdana"/>
        <family val="2"/>
        <charset val="186"/>
      </rPr>
      <t xml:space="preserve"> </t>
    </r>
    <r>
      <rPr>
        <sz val="7"/>
        <color rgb="FF0070C0"/>
        <rFont val="Verdana"/>
        <family val="2"/>
        <charset val="186"/>
      </rPr>
      <t>(</t>
    </r>
    <r>
      <rPr>
        <sz val="7"/>
        <rFont val="Verdana"/>
        <family val="2"/>
        <charset val="186"/>
      </rPr>
      <t>fassaadi, ventilatsioonisüsteemi,</t>
    </r>
    <r>
      <rPr>
        <sz val="7"/>
        <color rgb="FF0070C0"/>
        <rFont val="Verdana"/>
        <family val="2"/>
        <charset val="186"/>
      </rPr>
      <t xml:space="preserve"> küttesüsteemi</t>
    </r>
    <r>
      <rPr>
        <sz val="7"/>
        <rFont val="Verdana"/>
        <family val="2"/>
        <charset val="186"/>
      </rPr>
      <t xml:space="preserve"> rekonstrueerimine, </t>
    </r>
    <r>
      <rPr>
        <sz val="7"/>
        <color rgb="FF0070C0"/>
        <rFont val="Verdana"/>
        <family val="2"/>
        <charset val="186"/>
      </rPr>
      <t>akende ja uste vahetamine, päikesepaneelide paigaldamine)</t>
    </r>
    <r>
      <rPr>
        <sz val="7"/>
        <rFont val="Verdana"/>
        <family val="2"/>
        <charset val="186"/>
      </rPr>
      <t xml:space="preserve">; 
</t>
    </r>
    <r>
      <rPr>
        <sz val="7"/>
        <color rgb="FF0070C0"/>
        <rFont val="Verdana"/>
        <family val="2"/>
        <charset val="186"/>
      </rPr>
      <t xml:space="preserve">2026.-2027. a: </t>
    </r>
    <r>
      <rPr>
        <sz val="7"/>
        <rFont val="Verdana"/>
        <family val="2"/>
        <charset val="186"/>
      </rPr>
      <t xml:space="preserve">Jõe tn 3 hoone </t>
    </r>
    <r>
      <rPr>
        <sz val="7"/>
        <color rgb="FF0070C0"/>
        <rFont val="Verdana"/>
        <family val="2"/>
        <charset val="186"/>
      </rPr>
      <t xml:space="preserve">(1.-6. boksi) projekteerimine ja </t>
    </r>
    <r>
      <rPr>
        <sz val="7"/>
        <rFont val="Verdana"/>
        <family val="2"/>
        <charset val="186"/>
      </rPr>
      <t>renoveerimine</t>
    </r>
    <r>
      <rPr>
        <sz val="7"/>
        <color rgb="FF0070C0"/>
        <rFont val="Verdana"/>
        <family val="2"/>
        <charset val="186"/>
      </rPr>
      <t>),</t>
    </r>
    <r>
      <rPr>
        <sz val="7"/>
        <rFont val="Verdana"/>
        <family val="2"/>
        <charset val="186"/>
      </rPr>
      <t xml:space="preserve"> muude huvikoolide renoveerimine.</t>
    </r>
  </si>
  <si>
    <r>
      <t xml:space="preserve">Ujula hoone (Võidu 4)  </t>
    </r>
    <r>
      <rPr>
        <strike/>
        <sz val="8"/>
        <rFont val="Verdana"/>
        <family val="2"/>
        <charset val="186"/>
      </rPr>
      <t>projekteerimine ja  rekonstrueerimine</t>
    </r>
    <r>
      <rPr>
        <sz val="8"/>
        <color rgb="FFFF0000"/>
        <rFont val="Verdana"/>
        <family val="2"/>
        <charset val="186"/>
      </rPr>
      <t xml:space="preserve"> </t>
    </r>
    <r>
      <rPr>
        <sz val="8"/>
        <color rgb="FF0070C0"/>
        <rFont val="Verdana"/>
        <family val="2"/>
        <charset val="186"/>
      </rPr>
      <t>renoveerimine</t>
    </r>
  </si>
  <si>
    <t xml:space="preserve">sh projekteerimine. Eeldatakse toetuse taotlemine Energiatõhususe meetmest. </t>
  </si>
  <si>
    <r>
      <rPr>
        <sz val="8"/>
        <color rgb="FF0070C0"/>
        <rFont val="Verdana"/>
        <family val="2"/>
        <charset val="186"/>
      </rPr>
      <t>Projekti "</t>
    </r>
    <r>
      <rPr>
        <sz val="8"/>
        <color rgb="FF000000"/>
        <rFont val="Verdana"/>
        <family val="2"/>
        <charset val="186"/>
      </rPr>
      <t xml:space="preserve">Narva Sotsiaaltöökeskuse Sotsiaalmaja </t>
    </r>
    <r>
      <rPr>
        <sz val="8"/>
        <color rgb="FF0070C0"/>
        <rFont val="Verdana"/>
        <family val="2"/>
        <charset val="186"/>
      </rPr>
      <t>(Maslovi 3)</t>
    </r>
    <r>
      <rPr>
        <sz val="8"/>
        <color rgb="FFFF0000"/>
        <rFont val="Verdana"/>
        <family val="2"/>
        <charset val="186"/>
      </rPr>
      <t xml:space="preserve"> </t>
    </r>
    <r>
      <rPr>
        <sz val="8"/>
        <color rgb="FF000000"/>
        <rFont val="Verdana"/>
        <family val="2"/>
        <charset val="186"/>
      </rPr>
      <t>energiasäästu suurendamine</t>
    </r>
    <r>
      <rPr>
        <sz val="8"/>
        <color rgb="FF0070C0"/>
        <rFont val="Verdana"/>
        <family val="2"/>
        <charset val="186"/>
      </rPr>
      <t>, II etapp" ellu viimine</t>
    </r>
  </si>
  <si>
    <r>
      <rPr>
        <sz val="7"/>
        <color rgb="FF0070C0"/>
        <rFont val="Verdana"/>
        <family val="2"/>
        <charset val="186"/>
      </rPr>
      <t>Narva Linnavolikogu 16.02.2023 otsus nr 11 "Narva Linnavolikogu 25.03.2021 otsuse nr 39</t>
    </r>
    <r>
      <rPr>
        <sz val="7"/>
        <rFont val="Verdana"/>
        <family val="2"/>
        <charset val="186"/>
      </rPr>
      <t xml:space="preserve"> „Projekti „Narva Sotsiaaltöökeskuse Sotsiaalmaja </t>
    </r>
    <r>
      <rPr>
        <sz val="7"/>
        <color rgb="FF0070C0"/>
        <rFont val="Verdana"/>
        <family val="2"/>
        <charset val="186"/>
      </rPr>
      <t xml:space="preserve">(Maslovi 3) </t>
    </r>
    <r>
      <rPr>
        <sz val="7"/>
        <rFont val="Verdana"/>
        <family val="2"/>
        <charset val="186"/>
      </rPr>
      <t>energiasäästu suurendamine</t>
    </r>
    <r>
      <rPr>
        <sz val="7"/>
        <color rgb="FF0070C0"/>
        <rFont val="Verdana"/>
        <family val="2"/>
        <charset val="186"/>
      </rPr>
      <t xml:space="preserve">, II etapp“ teostaja määramine ning oma- ja sildfinantseeringu kinnitamine“ muutmine". </t>
    </r>
    <r>
      <rPr>
        <sz val="7"/>
        <rFont val="Verdana"/>
        <family val="2"/>
        <charset val="186"/>
      </rPr>
      <t xml:space="preserve">
Projekti abikõlblikkuse periood on 01.08.2021 - 31.07.2023, rahastamine meetme "Energiatõhususe ja taastuvenergia kasutuse edendamine avalku sektori hoonetes" vahenditest (Riigi Tugiteenuste Keskus).</t>
    </r>
  </si>
  <si>
    <t xml:space="preserve">Linda 4 munitsipaalhoone renoveerimine </t>
  </si>
  <si>
    <t>sh kaugküttele üleviimine. 2024. a: projekteerimine; 2025. a: renoveerimise 1. etapp (küttesüsteemid, avatäited, fassaadi soojustus); 2026. a: 2. etapp - sisemine renoveerimine (tehnosüsteemid, viimistlus).</t>
  </si>
  <si>
    <r>
      <rPr>
        <strike/>
        <sz val="8"/>
        <rFont val="Verdana"/>
        <family val="2"/>
        <charset val="186"/>
      </rPr>
      <t>Narva uue</t>
    </r>
    <r>
      <rPr>
        <sz val="8"/>
        <color rgb="FF000000"/>
        <rFont val="Verdana"/>
        <family val="2"/>
        <charset val="186"/>
      </rPr>
      <t xml:space="preserve"> Linnavalitsuse </t>
    </r>
    <r>
      <rPr>
        <sz val="8"/>
        <color rgb="FF0070C0"/>
        <rFont val="Verdana"/>
        <family val="2"/>
        <charset val="186"/>
      </rPr>
      <t>uue</t>
    </r>
    <r>
      <rPr>
        <sz val="8"/>
        <color rgb="FF000000"/>
        <rFont val="Verdana"/>
        <family val="2"/>
        <charset val="186"/>
      </rPr>
      <t xml:space="preserve"> hoone ehitamine </t>
    </r>
  </si>
  <si>
    <r>
      <rPr>
        <strike/>
        <sz val="8"/>
        <rFont val="Verdana"/>
        <family val="2"/>
        <charset val="186"/>
      </rPr>
      <t>Avalike</t>
    </r>
    <r>
      <rPr>
        <sz val="8"/>
        <color rgb="FFFF0000"/>
        <rFont val="Verdana"/>
        <family val="2"/>
        <charset val="186"/>
      </rPr>
      <t xml:space="preserve"> </t>
    </r>
    <r>
      <rPr>
        <sz val="8"/>
        <color rgb="FF0070C0"/>
        <rFont val="Verdana"/>
        <family val="2"/>
        <charset val="186"/>
      </rPr>
      <t>Munitsipaal</t>
    </r>
    <r>
      <rPr>
        <sz val="8"/>
        <rFont val="Verdana"/>
        <family val="2"/>
        <charset val="186"/>
      </rPr>
      <t xml:space="preserve">hoonete energiatõhususe </t>
    </r>
    <r>
      <rPr>
        <strike/>
        <sz val="8"/>
        <rFont val="Verdana"/>
        <family val="2"/>
        <charset val="186"/>
      </rPr>
      <t>suurendamine</t>
    </r>
    <r>
      <rPr>
        <sz val="8"/>
        <color rgb="FFFF0000"/>
        <rFont val="Verdana"/>
        <family val="2"/>
        <charset val="186"/>
      </rPr>
      <t xml:space="preserve"> </t>
    </r>
    <r>
      <rPr>
        <sz val="8"/>
        <color rgb="FF0070C0"/>
        <rFont val="Verdana"/>
        <family val="2"/>
        <charset val="186"/>
      </rPr>
      <t>tõstmine</t>
    </r>
    <r>
      <rPr>
        <sz val="8"/>
        <rFont val="Verdana"/>
        <family val="2"/>
        <charset val="186"/>
      </rPr>
      <t xml:space="preserve"> ning energiamajanduse taastuvatele energiaallikatele üle viimine</t>
    </r>
  </si>
  <si>
    <t>AS Transservis-N administratiivhoone renoveerimine</t>
  </si>
  <si>
    <r>
      <t xml:space="preserve">Narva linna ühisveevärgi ja –kanalisatsiooni arendamise kava realiseerimine. </t>
    </r>
    <r>
      <rPr>
        <strike/>
        <sz val="7"/>
        <color rgb="FF000000"/>
        <rFont val="Verdana"/>
        <family val="2"/>
        <charset val="186"/>
      </rPr>
      <t>Sademeveekanalisatsiooni süsteemi arendamine, sh hüdraulilise mudeli koostamine,</t>
    </r>
    <r>
      <rPr>
        <sz val="7"/>
        <color rgb="FF000000"/>
        <rFont val="Verdana"/>
        <family val="2"/>
        <charset val="186"/>
      </rPr>
      <t xml:space="preserve"> </t>
    </r>
    <r>
      <rPr>
        <strike/>
        <sz val="7"/>
        <color rgb="FF000000"/>
        <rFont val="Verdana"/>
        <family val="2"/>
        <charset val="186"/>
      </rPr>
      <t>vanalinna linnaosale lahkvoolse sademevee-kanalisatsioonisüsteemi projekteerimine ja ehitamine</t>
    </r>
    <r>
      <rPr>
        <sz val="7"/>
        <color rgb="FF000000"/>
        <rFont val="Verdana"/>
        <family val="2"/>
        <charset val="186"/>
      </rPr>
      <t xml:space="preserve">; </t>
    </r>
    <r>
      <rPr>
        <strike/>
        <sz val="7"/>
        <color rgb="FF000000"/>
        <rFont val="Verdana"/>
        <family val="2"/>
        <charset val="186"/>
      </rPr>
      <t>2022. a aprilli</t>
    </r>
    <r>
      <rPr>
        <strike/>
        <sz val="7"/>
        <color rgb="FF0070C0"/>
        <rFont val="Verdana"/>
        <family val="2"/>
        <charset val="186"/>
      </rPr>
      <t xml:space="preserve"> </t>
    </r>
    <r>
      <rPr>
        <strike/>
        <sz val="7"/>
        <rFont val="Verdana"/>
        <family val="2"/>
        <charset val="186"/>
      </rPr>
      <t>seisuga info välisrahastuse allikate kohta on puudu.</t>
    </r>
    <r>
      <rPr>
        <sz val="7"/>
        <rFont val="Verdana"/>
        <family val="2"/>
        <charset val="186"/>
      </rPr>
      <t xml:space="preserve"> </t>
    </r>
    <r>
      <rPr>
        <strike/>
        <sz val="7"/>
        <rFont val="Verdana"/>
        <family val="2"/>
        <charset val="186"/>
      </rPr>
      <t xml:space="preserve">AÜ-s "Pribrežnõi" süsteemide rajamine.  
</t>
    </r>
    <r>
      <rPr>
        <sz val="7"/>
        <color rgb="FF0070C0"/>
        <rFont val="Verdana"/>
        <family val="2"/>
        <charset val="186"/>
      </rPr>
      <t>(purgimissõlme projekteerimine ja rajamine, reovee peapumplate rekonstrueerimine, reoveesette tahendamise ja anaeroobse töötlusega seotud seadmete asendamine uute seadmete vastu, reovee mehhaanilise puhastuse võreseadmete väljavahetamine ja võrehoonete rekonstrueerimine, reoveesette anaeroobse töötluse tehnoloogia laiendamine ja olemasoleva metaantanki rekonstrueerimine).</t>
    </r>
    <r>
      <rPr>
        <sz val="7"/>
        <color rgb="FFFF0000"/>
        <rFont val="Verdana"/>
        <family val="2"/>
        <charset val="186"/>
      </rPr>
      <t xml:space="preserve"> 
</t>
    </r>
    <r>
      <rPr>
        <sz val="7"/>
        <color rgb="FF0070C0"/>
        <rFont val="Verdana"/>
        <family val="2"/>
        <charset val="186"/>
      </rPr>
      <t>sh veekaevude puurimine aiandusühistutes.</t>
    </r>
  </si>
  <si>
    <t>Projekti "Vanalinna linnaosale lahkvoolse sademeveekanalisatsiooni süsteemi ehitamine, I kuni V etapp" ellu viimine</t>
  </si>
  <si>
    <r>
      <t>Ühisveevärgi ja kanalisatsiooni torustike rajamine</t>
    </r>
    <r>
      <rPr>
        <sz val="8"/>
        <color rgb="FFFF0000"/>
        <rFont val="Verdana"/>
        <family val="2"/>
        <charset val="186"/>
      </rPr>
      <t xml:space="preserve"> </t>
    </r>
    <r>
      <rPr>
        <sz val="8"/>
        <color rgb="FF008000"/>
        <rFont val="Verdana"/>
        <family val="2"/>
        <charset val="186"/>
      </rPr>
      <t xml:space="preserve">Äkkekülla (sh Siivertsini veetorustiku rajamine) </t>
    </r>
  </si>
  <si>
    <r>
      <rPr>
        <strike/>
        <sz val="8"/>
        <rFont val="Verdana"/>
        <family val="2"/>
        <charset val="186"/>
      </rPr>
      <t>Narva</t>
    </r>
    <r>
      <rPr>
        <sz val="8"/>
        <color rgb="FFFF0000"/>
        <rFont val="Verdana"/>
        <family val="2"/>
        <charset val="186"/>
      </rPr>
      <t xml:space="preserve"> </t>
    </r>
    <r>
      <rPr>
        <sz val="8"/>
        <rFont val="Verdana"/>
        <family val="2"/>
        <charset val="186"/>
      </rPr>
      <t xml:space="preserve">Kudruküla </t>
    </r>
    <r>
      <rPr>
        <sz val="8"/>
        <color rgb="FF0070C0"/>
        <rFont val="Verdana"/>
        <family val="2"/>
        <charset val="186"/>
      </rPr>
      <t>linnaossa</t>
    </r>
    <r>
      <rPr>
        <sz val="8"/>
        <color rgb="FFFF0000"/>
        <rFont val="Verdana"/>
        <family val="2"/>
        <charset val="186"/>
      </rPr>
      <t xml:space="preserve"> </t>
    </r>
    <r>
      <rPr>
        <strike/>
        <sz val="8"/>
        <rFont val="Verdana"/>
        <family val="2"/>
        <charset val="186"/>
      </rPr>
      <t>alal</t>
    </r>
    <r>
      <rPr>
        <sz val="8"/>
        <rFont val="Verdana"/>
        <family val="2"/>
        <charset val="186"/>
      </rPr>
      <t xml:space="preserve"> sade- ja drenaažikraavide rajamine</t>
    </r>
  </si>
  <si>
    <t>Projekti "Narva linnapiirkonna jalg- ja jalgrattateede võrgustiku rajamise III etapp" ellu viimine</t>
  </si>
  <si>
    <t>Ida-Viru maakonna jalgrattateede võrgustiku planeerimine ja ühenduslõikude projekteerimine (MATA 2021 projekti raames) ja ehitamine</t>
  </si>
  <si>
    <r>
      <t xml:space="preserve">Uute kõnniteede ehitamine ja olemasolevate kõnniteede </t>
    </r>
    <r>
      <rPr>
        <strike/>
        <sz val="8"/>
        <rFont val="Verdana"/>
        <family val="2"/>
        <charset val="186"/>
      </rPr>
      <t>rekonstrueerimine</t>
    </r>
    <r>
      <rPr>
        <sz val="8"/>
        <color rgb="FF0070C0"/>
        <rFont val="Verdana"/>
        <family val="2"/>
        <charset val="186"/>
      </rPr>
      <t xml:space="preserve"> renoveerimine</t>
    </r>
  </si>
  <si>
    <r>
      <t xml:space="preserve">2023.-2026. a -Kangelaste pr, Võidu tn, Tallinna mnt, </t>
    </r>
    <r>
      <rPr>
        <strike/>
        <sz val="7"/>
        <rFont val="Verdana"/>
        <family val="2"/>
        <charset val="186"/>
      </rPr>
      <t>Tiimani</t>
    </r>
    <r>
      <rPr>
        <sz val="7"/>
        <rFont val="Verdana"/>
        <family val="2"/>
        <charset val="186"/>
      </rPr>
      <t xml:space="preserve"> </t>
    </r>
    <r>
      <rPr>
        <sz val="7"/>
        <color theme="4" tint="-0.249977111117893"/>
        <rFont val="Verdana"/>
        <family val="2"/>
        <charset val="186"/>
      </rPr>
      <t>Soldina</t>
    </r>
    <r>
      <rPr>
        <sz val="7"/>
        <rFont val="Verdana"/>
        <family val="2"/>
        <charset val="186"/>
      </rPr>
      <t xml:space="preserve"> tn, Kangelaste J4, vanalinnas kõnniteede projekteerimine ja </t>
    </r>
    <r>
      <rPr>
        <strike/>
        <sz val="7"/>
        <rFont val="Verdana"/>
        <family val="2"/>
        <charset val="186"/>
      </rPr>
      <t>rekonstrueerimine</t>
    </r>
    <r>
      <rPr>
        <sz val="7"/>
        <rFont val="Verdana"/>
        <family val="2"/>
        <charset val="186"/>
      </rPr>
      <t xml:space="preserve"> </t>
    </r>
    <r>
      <rPr>
        <sz val="7"/>
        <color rgb="FF0070C0"/>
        <rFont val="Verdana"/>
        <family val="2"/>
        <charset val="186"/>
      </rPr>
      <t>renoveerimine.</t>
    </r>
    <r>
      <rPr>
        <sz val="7"/>
        <rFont val="Verdana"/>
        <family val="2"/>
        <charset val="186"/>
      </rPr>
      <t xml:space="preserve"> Kergliiklustee projekteerimine lõigus Kerese tn kuni Kadastiku tn v.a Rahu viadukt.
Muud kõnniteed vastavalt teede seisukorra uuringu tulemustele.</t>
    </r>
  </si>
  <si>
    <r>
      <t xml:space="preserve">Narva ühistranspordi infrastruktuuri kaasajastamine, sh </t>
    </r>
    <r>
      <rPr>
        <strike/>
        <sz val="8"/>
        <rFont val="Verdana"/>
        <family val="2"/>
        <charset val="186"/>
      </rPr>
      <t>bussipaviljonide renoveerimine</t>
    </r>
    <r>
      <rPr>
        <sz val="8"/>
        <color rgb="FFFF0000"/>
        <rFont val="Verdana"/>
        <family val="2"/>
        <charset val="186"/>
      </rPr>
      <t xml:space="preserve"> </t>
    </r>
    <r>
      <rPr>
        <sz val="8"/>
        <color rgb="FF0070C0"/>
        <rFont val="Verdana"/>
        <family val="2"/>
        <charset val="186"/>
      </rPr>
      <t>digitaliseerimine ja rohelahendused</t>
    </r>
  </si>
  <si>
    <t>Paemurru ja Soldina linnaosade ühendamiseks, Narva Raudteejaama lisaperrooni rajamiseks ja keskusala osade ühendamiseks vajalike tunnelite arhitektuurivõistlus. Tegevus on kajastatud Ida-Viru maakonna arengustrateegia tegevuskavas.</t>
  </si>
  <si>
    <r>
      <rPr>
        <strike/>
        <sz val="8"/>
        <rFont val="Verdana"/>
        <family val="2"/>
        <charset val="186"/>
      </rPr>
      <t>Linna</t>
    </r>
    <r>
      <rPr>
        <sz val="8"/>
        <rFont val="Verdana"/>
        <family val="2"/>
        <charset val="186"/>
      </rPr>
      <t xml:space="preserve"> Teede </t>
    </r>
    <r>
      <rPr>
        <strike/>
        <sz val="8"/>
        <rFont val="Verdana"/>
        <family val="2"/>
        <charset val="186"/>
      </rPr>
      <t>projekteerimine ja</t>
    </r>
    <r>
      <rPr>
        <sz val="8"/>
        <rFont val="Verdana"/>
        <family val="2"/>
        <charset val="186"/>
      </rPr>
      <t xml:space="preserve"> </t>
    </r>
    <r>
      <rPr>
        <strike/>
        <sz val="8"/>
        <rFont val="Verdana"/>
        <family val="2"/>
        <charset val="186"/>
      </rPr>
      <t>renoveerimine</t>
    </r>
    <r>
      <rPr>
        <sz val="8"/>
        <rFont val="Verdana"/>
        <family val="2"/>
        <charset val="186"/>
      </rPr>
      <t xml:space="preserve"> </t>
    </r>
    <r>
      <rPr>
        <sz val="8"/>
        <color rgb="FF0070C0"/>
        <rFont val="Verdana"/>
        <family val="2"/>
        <charset val="186"/>
      </rPr>
      <t>rekonstrueerimine</t>
    </r>
    <r>
      <rPr>
        <sz val="8"/>
        <rFont val="Verdana"/>
        <family val="2"/>
        <charset val="186"/>
      </rPr>
      <t xml:space="preserve"> </t>
    </r>
    <r>
      <rPr>
        <strike/>
        <sz val="8"/>
        <rFont val="Verdana"/>
        <family val="2"/>
        <charset val="186"/>
      </rPr>
      <t>(sh arvestades teede seisukorra uuringu tulemust)</t>
    </r>
  </si>
  <si>
    <r>
      <rPr>
        <sz val="8"/>
        <color rgb="FF0070C0"/>
        <rFont val="Verdana"/>
        <family val="2"/>
        <charset val="186"/>
      </rPr>
      <t>Projekti "</t>
    </r>
    <r>
      <rPr>
        <sz val="8"/>
        <rFont val="Verdana"/>
        <family val="2"/>
        <charset val="186"/>
      </rPr>
      <t xml:space="preserve">TEN-T transiitteede rekonstrueerimistööd </t>
    </r>
    <r>
      <rPr>
        <strike/>
        <sz val="8"/>
        <rFont val="Verdana"/>
        <family val="2"/>
        <charset val="186"/>
      </rPr>
      <t>teostamine</t>
    </r>
    <r>
      <rPr>
        <sz val="8"/>
        <rFont val="Verdana"/>
        <family val="2"/>
        <charset val="186"/>
      </rPr>
      <t xml:space="preserve"> Narvas</t>
    </r>
    <r>
      <rPr>
        <sz val="8"/>
        <color rgb="FF0070C0"/>
        <rFont val="Verdana"/>
        <family val="2"/>
        <charset val="186"/>
      </rPr>
      <t>" ellu viimine</t>
    </r>
  </si>
  <si>
    <r>
      <rPr>
        <strike/>
        <sz val="7"/>
        <rFont val="Verdana"/>
        <family val="2"/>
        <charset val="186"/>
      </rPr>
      <t xml:space="preserve">Projektitegevus. </t>
    </r>
    <r>
      <rPr>
        <sz val="7"/>
        <color rgb="FF0070C0"/>
        <rFont val="Verdana"/>
        <family val="2"/>
        <charset val="186"/>
      </rPr>
      <t>Toetatud projekt. Aluseks on võetud 26.05.2022 Narva Linnavolikogu otsus nr 28 "Narva Linnavolikogu 18.05.2017 otsuse nr 27 “Projekti “TEN-T transiitteede rekonstrueerimistööd Narvas” oma- ja sildfinantseeringu kinnitamine” muutmine".</t>
    </r>
  </si>
  <si>
    <r>
      <t xml:space="preserve">Linnale kuuluvate kvartalisiseste teede ja parkimiskohtade </t>
    </r>
    <r>
      <rPr>
        <strike/>
        <sz val="8"/>
        <rFont val="Verdana"/>
        <family val="2"/>
        <charset val="186"/>
      </rPr>
      <t>projekteerimine ja ehitus</t>
    </r>
    <r>
      <rPr>
        <sz val="8"/>
        <color rgb="FF000000"/>
        <rFont val="Verdana"/>
        <family val="2"/>
        <charset val="186"/>
      </rPr>
      <t xml:space="preserve"> </t>
    </r>
    <r>
      <rPr>
        <sz val="8"/>
        <color rgb="FF0070C0"/>
        <rFont val="Verdana"/>
        <family val="2"/>
        <charset val="186"/>
      </rPr>
      <t>ehitamine</t>
    </r>
  </si>
  <si>
    <r>
      <rPr>
        <strike/>
        <sz val="8"/>
        <rFont val="Verdana"/>
        <family val="2"/>
        <charset val="186"/>
      </rPr>
      <t>Narva linnas</t>
    </r>
    <r>
      <rPr>
        <sz val="8"/>
        <color rgb="FFFF0000"/>
        <rFont val="Verdana"/>
        <family val="2"/>
        <charset val="186"/>
      </rPr>
      <t xml:space="preserve"> </t>
    </r>
    <r>
      <rPr>
        <sz val="8"/>
        <color rgb="FF000000"/>
        <rFont val="Verdana"/>
        <family val="2"/>
        <charset val="186"/>
      </rPr>
      <t>Korteriühistutele kuuluvate kvartalisiseste teede remonttööde kaasfinantseerimine</t>
    </r>
  </si>
  <si>
    <r>
      <rPr>
        <strike/>
        <sz val="8"/>
        <rFont val="Verdana"/>
        <family val="2"/>
        <charset val="186"/>
      </rPr>
      <t>Linna</t>
    </r>
    <r>
      <rPr>
        <sz val="8"/>
        <rFont val="Verdana"/>
        <family val="2"/>
        <charset val="186"/>
      </rPr>
      <t xml:space="preserve"> Oluliste loodusobjektide ja rohealade </t>
    </r>
    <r>
      <rPr>
        <sz val="8"/>
        <color rgb="FF0070C0"/>
        <rFont val="Verdana"/>
        <family val="2"/>
        <charset val="186"/>
      </rPr>
      <t>võrgustiku arendamine</t>
    </r>
    <r>
      <rPr>
        <sz val="8"/>
        <rFont val="Verdana"/>
        <family val="2"/>
        <charset val="186"/>
      </rPr>
      <t xml:space="preserve"> </t>
    </r>
    <r>
      <rPr>
        <strike/>
        <sz val="8"/>
        <rFont val="Verdana"/>
        <family val="2"/>
        <charset val="186"/>
      </rPr>
      <t>säilitamine ja parendamine (sh olemasolevate objektide arendamine, Joaoru puhkeala dendroloogilise pargi loomine, maleaia rajamine, Sepa tn 7a pargi loomine; Pähklimäe puhkeala rajamine; Rakvere tn pargi rajamine; jõeäärsete alade vaadeldavateks muutmine; avalike puhkealade loomine suletud lasteaedade territooriumile)</t>
    </r>
  </si>
  <si>
    <r>
      <t xml:space="preserve">Kadastiku karjääri puhkeala </t>
    </r>
    <r>
      <rPr>
        <strike/>
        <sz val="8"/>
        <rFont val="Verdana"/>
        <family val="2"/>
        <charset val="186"/>
      </rPr>
      <t>arendamine ja</t>
    </r>
    <r>
      <rPr>
        <sz val="8"/>
        <rFont val="Verdana"/>
        <family val="2"/>
        <charset val="186"/>
      </rPr>
      <t xml:space="preserve"> korrastamine </t>
    </r>
    <r>
      <rPr>
        <sz val="8"/>
        <color rgb="FF0070C0"/>
        <rFont val="Verdana"/>
        <family val="2"/>
        <charset val="186"/>
      </rPr>
      <t>ja arendamine</t>
    </r>
  </si>
  <si>
    <r>
      <rPr>
        <sz val="7"/>
        <color rgb="FF0070C0"/>
        <rFont val="Verdana"/>
        <family val="2"/>
        <charset val="186"/>
      </rPr>
      <t>Eeluuringud,</t>
    </r>
    <r>
      <rPr>
        <sz val="7"/>
        <rFont val="Verdana"/>
        <family val="2"/>
        <charset val="186"/>
      </rPr>
      <t xml:space="preserve"> kanalite puhastamine. </t>
    </r>
    <r>
      <rPr>
        <strike/>
        <sz val="7"/>
        <color theme="1"/>
        <rFont val="Verdana"/>
        <family val="2"/>
        <charset val="186"/>
      </rPr>
      <t>vee- ja kanalisatsioonisüsteemide arendamine.</t>
    </r>
    <r>
      <rPr>
        <sz val="7"/>
        <color rgb="FFFF0000"/>
        <rFont val="Verdana"/>
        <family val="2"/>
        <charset val="186"/>
      </rPr>
      <t xml:space="preserve">
</t>
    </r>
    <r>
      <rPr>
        <strike/>
        <sz val="7"/>
        <rFont val="Verdana"/>
        <family val="2"/>
        <charset val="186"/>
      </rPr>
      <t>2027.-</t>
    </r>
    <r>
      <rPr>
        <sz val="7"/>
        <rFont val="Verdana"/>
        <family val="2"/>
        <charset val="186"/>
      </rPr>
      <t xml:space="preserve">2028. a omafinantseering - </t>
    </r>
    <r>
      <rPr>
        <strike/>
        <sz val="7"/>
        <rFont val="Verdana"/>
        <family val="2"/>
        <charset val="186"/>
      </rPr>
      <t>300 000</t>
    </r>
    <r>
      <rPr>
        <sz val="7"/>
        <rFont val="Verdana"/>
        <family val="2"/>
        <charset val="186"/>
      </rPr>
      <t xml:space="preserve"> </t>
    </r>
    <r>
      <rPr>
        <sz val="7"/>
        <color rgb="FF0070C0"/>
        <rFont val="Verdana"/>
        <family val="2"/>
        <charset val="186"/>
      </rPr>
      <t>150 000</t>
    </r>
    <r>
      <rPr>
        <sz val="7"/>
        <rFont val="Verdana"/>
        <family val="2"/>
        <charset val="186"/>
      </rPr>
      <t xml:space="preserve"> eurot.</t>
    </r>
    <r>
      <rPr>
        <sz val="7"/>
        <color rgb="FFFF0000"/>
        <rFont val="Verdana"/>
        <family val="2"/>
        <charset val="186"/>
      </rPr>
      <t xml:space="preserve">
</t>
    </r>
    <r>
      <rPr>
        <sz val="7"/>
        <color rgb="FF0070C0"/>
        <rFont val="Verdana"/>
        <family val="2"/>
        <charset val="186"/>
      </rPr>
      <t>Narva veehoidla ja Narva jõe ökosüsteemi hoidmine ja taastamine. Sealhulgas Narva Kulgu linnaosa kanalitesüsteemi puhastamine, veevoolu ja ökosüsteemi taastamine. Joaorus Narva jõe sumbveekogu osa puhastamine ja ökosüsteemi taastamine (veekogu ökosüsteemi hoidmiseks ning avaliku ranna suplusvee puhtana hoidmiseks).</t>
    </r>
    <r>
      <rPr>
        <sz val="7"/>
        <color rgb="FFFF0000"/>
        <rFont val="Verdana"/>
        <family val="2"/>
        <charset val="186"/>
      </rPr>
      <t xml:space="preserve">
</t>
    </r>
    <r>
      <rPr>
        <strike/>
        <sz val="7"/>
        <rFont val="Verdana"/>
        <family val="2"/>
        <charset val="186"/>
      </rPr>
      <t xml:space="preserve">Projekti eeldatava maksumuse arvutamiseks on võetud 21.10.20. a Ida-Virumaa õiglase ülemineku kavandamise tabel. 2020. a projekti eeldatav eelarve oli suurendatud 1,5 võrra.
2022. a aprilli seisuga välisrahastuse allikas puudub. </t>
    </r>
    <r>
      <rPr>
        <sz val="7"/>
        <color rgb="FF0070C0"/>
        <rFont val="Verdana"/>
        <family val="2"/>
        <charset val="186"/>
      </rPr>
      <t>Tegevus on Ida-Viru maakonna arengustrateegia tegevuskava sees.</t>
    </r>
  </si>
  <si>
    <r>
      <t xml:space="preserve">Aiandusühistute </t>
    </r>
    <r>
      <rPr>
        <strike/>
        <sz val="8"/>
        <rFont val="Verdana"/>
        <family val="2"/>
        <charset val="186"/>
      </rPr>
      <t>toetusprogrammi kaasfinantseerimine</t>
    </r>
    <r>
      <rPr>
        <sz val="8"/>
        <color rgb="FFFF0000"/>
        <rFont val="Verdana"/>
        <family val="2"/>
        <charset val="186"/>
      </rPr>
      <t xml:space="preserve"> </t>
    </r>
    <r>
      <rPr>
        <sz val="8"/>
        <color rgb="FF0070C0"/>
        <rFont val="Verdana"/>
        <family val="2"/>
        <charset val="186"/>
      </rPr>
      <t>toetamine</t>
    </r>
  </si>
  <si>
    <r>
      <t xml:space="preserve">Vastavalt kehtivale korrale </t>
    </r>
    <r>
      <rPr>
        <sz val="7"/>
        <color rgb="FF0070C0"/>
        <rFont val="Verdana"/>
        <family val="2"/>
        <charset val="186"/>
      </rPr>
      <t>"Aiandusühistutele rahalise toetuse väljamaksmise kord"</t>
    </r>
    <r>
      <rPr>
        <sz val="7"/>
        <rFont val="Verdana"/>
        <family val="2"/>
        <charset val="186"/>
      </rPr>
      <t>.</t>
    </r>
  </si>
  <si>
    <r>
      <t xml:space="preserve">Vastavalt kehtivale korrale </t>
    </r>
    <r>
      <rPr>
        <sz val="7"/>
        <color rgb="FF0070C0"/>
        <rFont val="Verdana"/>
        <family val="2"/>
        <charset val="186"/>
      </rPr>
      <t>"Projekti „Kodulinn kaunimaks“ raames korteriühistute toetamise kord".</t>
    </r>
  </si>
  <si>
    <r>
      <t xml:space="preserve">Elamufondi </t>
    </r>
    <r>
      <rPr>
        <strike/>
        <sz val="8"/>
        <rFont val="Verdana"/>
        <family val="2"/>
        <charset val="186"/>
      </rPr>
      <t>remonditööde</t>
    </r>
    <r>
      <rPr>
        <sz val="8"/>
        <color rgb="FFFF0000"/>
        <rFont val="Verdana"/>
        <family val="2"/>
        <charset val="186"/>
      </rPr>
      <t xml:space="preserve"> </t>
    </r>
    <r>
      <rPr>
        <sz val="8"/>
        <color rgb="FF0070C0"/>
        <rFont val="Verdana"/>
        <family val="2"/>
        <charset val="186"/>
      </rPr>
      <t>ehitus- ja remonttööde</t>
    </r>
    <r>
      <rPr>
        <sz val="8"/>
        <color rgb="FF000000"/>
        <rFont val="Verdana"/>
        <family val="2"/>
        <charset val="186"/>
      </rPr>
      <t xml:space="preserve"> kaasfinantseerimine "Kodulinn </t>
    </r>
    <r>
      <rPr>
        <strike/>
        <sz val="8"/>
        <rFont val="Verdana"/>
        <family val="2"/>
        <charset val="186"/>
      </rPr>
      <t>kauniks</t>
    </r>
    <r>
      <rPr>
        <sz val="8"/>
        <color rgb="FFFF0000"/>
        <rFont val="Verdana"/>
        <family val="2"/>
        <charset val="186"/>
      </rPr>
      <t xml:space="preserve"> </t>
    </r>
    <r>
      <rPr>
        <sz val="8"/>
        <color rgb="FF0070C0"/>
        <rFont val="Verdana"/>
        <family val="2"/>
        <charset val="186"/>
      </rPr>
      <t>kaunimaks</t>
    </r>
    <r>
      <rPr>
        <sz val="8"/>
        <color rgb="FF000000"/>
        <rFont val="Verdana"/>
        <family val="2"/>
        <charset val="186"/>
      </rPr>
      <t>" programmi raames</t>
    </r>
  </si>
  <si>
    <r>
      <t xml:space="preserve">Infrastruktuuri arendamine koertega jalutamiseks </t>
    </r>
    <r>
      <rPr>
        <strike/>
        <sz val="8"/>
        <rFont val="Verdana"/>
        <family val="2"/>
        <charset val="186"/>
      </rPr>
      <t>(sh jalutusplatside rajamine, prügikastide paigaldamine)</t>
    </r>
  </si>
  <si>
    <r>
      <rPr>
        <sz val="7"/>
        <color rgb="FF0070C0"/>
        <rFont val="Verdana"/>
        <family val="2"/>
        <charset val="186"/>
      </rPr>
      <t>sh jalutusplatside rajamine, prügikastide paigaldamine.</t>
    </r>
    <r>
      <rPr>
        <sz val="7"/>
        <color rgb="FFFF0000"/>
        <rFont val="Verdana"/>
        <family val="2"/>
        <charset val="186"/>
      </rPr>
      <t xml:space="preserve"> </t>
    </r>
    <r>
      <rPr>
        <sz val="7"/>
        <color rgb="FF0070C0"/>
        <rFont val="Verdana"/>
        <family val="2"/>
        <charset val="186"/>
      </rPr>
      <t>2023.a:  Lemmikloomade varjupaiga koerteplatsi ehitamine ning piirdeaia paigaldamine (omanikujärelevalve).  
2024.-2027. a:</t>
    </r>
    <r>
      <rPr>
        <sz val="7"/>
        <rFont val="Verdana"/>
        <family val="2"/>
        <charset val="186"/>
      </rPr>
      <t xml:space="preserve"> sh Rahu tn 12 koerte jalutusplatsi rajamine.
</t>
    </r>
  </si>
  <si>
    <r>
      <rPr>
        <strike/>
        <sz val="8"/>
        <rFont val="Verdana"/>
        <family val="2"/>
        <charset val="186"/>
      </rPr>
      <t>1 123 960</t>
    </r>
    <r>
      <rPr>
        <sz val="8"/>
        <rFont val="Verdana"/>
        <family val="2"/>
        <charset val="186"/>
      </rPr>
      <t xml:space="preserve">
</t>
    </r>
    <r>
      <rPr>
        <sz val="8"/>
        <color rgb="FF0070C0"/>
        <rFont val="Verdana"/>
        <family val="2"/>
        <charset val="186"/>
      </rPr>
      <t>1 465 960</t>
    </r>
  </si>
  <si>
    <r>
      <rPr>
        <strike/>
        <sz val="8"/>
        <rFont val="Verdana"/>
        <family val="2"/>
        <charset val="186"/>
      </rPr>
      <t>400 000</t>
    </r>
    <r>
      <rPr>
        <sz val="8"/>
        <color rgb="FFFF0000"/>
        <rFont val="Verdana"/>
        <family val="2"/>
        <charset val="186"/>
      </rPr>
      <t xml:space="preserve">
</t>
    </r>
    <r>
      <rPr>
        <sz val="8"/>
        <color rgb="FF0070C0"/>
        <rFont val="Verdana"/>
        <family val="2"/>
        <charset val="186"/>
      </rPr>
      <t>375 000</t>
    </r>
  </si>
  <si>
    <r>
      <rPr>
        <strike/>
        <sz val="8"/>
        <rFont val="Verdana"/>
        <family val="2"/>
        <charset val="186"/>
      </rPr>
      <t>250 000</t>
    </r>
    <r>
      <rPr>
        <sz val="8"/>
        <color rgb="FFFF0000"/>
        <rFont val="Verdana"/>
        <family val="2"/>
        <charset val="186"/>
      </rPr>
      <t xml:space="preserve">
</t>
    </r>
    <r>
      <rPr>
        <sz val="8"/>
        <color rgb="FF0070C0"/>
        <rFont val="Verdana"/>
        <family val="2"/>
        <charset val="186"/>
      </rPr>
      <t>475 000</t>
    </r>
  </si>
  <si>
    <r>
      <rPr>
        <strike/>
        <sz val="8"/>
        <rFont val="Verdana"/>
        <family val="2"/>
        <charset val="186"/>
      </rPr>
      <t>173 960</t>
    </r>
    <r>
      <rPr>
        <sz val="8"/>
        <color rgb="FFFF0000"/>
        <rFont val="Verdana"/>
        <family val="2"/>
        <charset val="186"/>
      </rPr>
      <t xml:space="preserve">
</t>
    </r>
    <r>
      <rPr>
        <sz val="8"/>
        <color rgb="FF0070C0"/>
        <rFont val="Verdana"/>
        <family val="2"/>
        <charset val="186"/>
      </rPr>
      <t>325 000</t>
    </r>
  </si>
  <si>
    <r>
      <rPr>
        <strike/>
        <sz val="7"/>
        <rFont val="Verdana"/>
        <family val="2"/>
        <charset val="186"/>
      </rPr>
      <t>Sealhulgas projekteerimine.</t>
    </r>
    <r>
      <rPr>
        <sz val="7"/>
        <rFont val="Verdana"/>
        <family val="2"/>
        <charset val="186"/>
      </rPr>
      <t xml:space="preserve"> </t>
    </r>
    <r>
      <rPr>
        <sz val="7"/>
        <color theme="4" tint="-0.249977111117893"/>
        <rFont val="Verdana"/>
        <family val="2"/>
        <charset val="186"/>
      </rPr>
      <t>2023. a: laste mänguelementide projekteerimine, ehitamine ja järelevalve Joala 8c territooriumil . 2024.-2027. a:</t>
    </r>
    <r>
      <rPr>
        <sz val="7"/>
        <rFont val="Verdana"/>
        <family val="2"/>
        <charset val="186"/>
      </rPr>
      <t xml:space="preserve"> laste mängu- ja spordiväljak Joaorus, </t>
    </r>
    <r>
      <rPr>
        <sz val="7"/>
        <color rgb="FF0070C0"/>
        <rFont val="Verdana"/>
        <family val="2"/>
        <charset val="186"/>
      </rPr>
      <t>Partisani 2 territooriumil,</t>
    </r>
    <r>
      <rPr>
        <sz val="7"/>
        <color rgb="FFFF0000"/>
        <rFont val="Verdana"/>
        <family val="2"/>
        <charset val="186"/>
      </rPr>
      <t xml:space="preserve"> </t>
    </r>
    <r>
      <rPr>
        <sz val="7"/>
        <rFont val="Verdana"/>
        <family val="2"/>
        <charset val="186"/>
      </rPr>
      <t>korteriühistute toetamine spordiväljakute ja laste mänguväljakute ehitamisel (vastavalt kordadele), ekstreempargi projekteerimine ja ehitamine (II etapp).</t>
    </r>
  </si>
  <si>
    <r>
      <t xml:space="preserve">Äkkeküla tervise- ja spordikeskuse arendamine </t>
    </r>
    <r>
      <rPr>
        <sz val="8"/>
        <color rgb="FF0070C0"/>
        <rFont val="Verdana"/>
        <family val="2"/>
        <charset val="186"/>
      </rPr>
      <t>(sh projekti "Äkkeküla olme- ja teenindushoone ehitamine" ellu viimine)</t>
    </r>
  </si>
  <si>
    <r>
      <rPr>
        <strike/>
        <sz val="8"/>
        <rFont val="Verdana"/>
        <family val="2"/>
        <charset val="186"/>
      </rPr>
      <t>2 780 606</t>
    </r>
    <r>
      <rPr>
        <sz val="8"/>
        <color rgb="FFFF0000"/>
        <rFont val="Verdana"/>
        <family val="2"/>
        <charset val="186"/>
      </rPr>
      <t xml:space="preserve">
</t>
    </r>
    <r>
      <rPr>
        <sz val="8"/>
        <color rgb="FF0070C0"/>
        <rFont val="Verdana"/>
        <family val="2"/>
        <charset val="186"/>
      </rPr>
      <t>3 588 568</t>
    </r>
  </si>
  <si>
    <r>
      <rPr>
        <strike/>
        <sz val="8"/>
        <rFont val="Verdana"/>
        <family val="2"/>
        <charset val="186"/>
      </rPr>
      <t>277 954</t>
    </r>
    <r>
      <rPr>
        <sz val="8"/>
        <color rgb="FF0070C0"/>
        <rFont val="Verdana"/>
        <family val="2"/>
        <charset val="186"/>
      </rPr>
      <t xml:space="preserve">
1 323 907</t>
    </r>
  </si>
  <si>
    <r>
      <rPr>
        <strike/>
        <sz val="8"/>
        <rFont val="Verdana"/>
        <family val="2"/>
        <charset val="186"/>
      </rPr>
      <t>2 502 652</t>
    </r>
    <r>
      <rPr>
        <sz val="8"/>
        <color rgb="FFFF0000"/>
        <rFont val="Verdana"/>
        <family val="2"/>
        <charset val="186"/>
      </rPr>
      <t xml:space="preserve">
</t>
    </r>
    <r>
      <rPr>
        <sz val="8"/>
        <color rgb="FF0070C0"/>
        <rFont val="Verdana"/>
        <family val="2"/>
        <charset val="186"/>
      </rPr>
      <t>2 264 661</t>
    </r>
  </si>
  <si>
    <r>
      <rPr>
        <strike/>
        <sz val="8"/>
        <color rgb="FF000000"/>
        <rFont val="Verdana"/>
        <family val="2"/>
        <charset val="186"/>
      </rPr>
      <t>88%</t>
    </r>
    <r>
      <rPr>
        <sz val="8"/>
        <color rgb="FFFF0000"/>
        <rFont val="Verdana"/>
        <family val="2"/>
        <charset val="186"/>
      </rPr>
      <t xml:space="preserve">
</t>
    </r>
    <r>
      <rPr>
        <sz val="8"/>
        <color rgb="FF0070C0"/>
        <rFont val="Verdana"/>
        <family val="2"/>
        <charset val="186"/>
      </rPr>
      <t>63%</t>
    </r>
  </si>
  <si>
    <r>
      <rPr>
        <strike/>
        <sz val="8"/>
        <rFont val="Verdana"/>
        <family val="2"/>
        <charset val="186"/>
      </rPr>
      <t>880 000</t>
    </r>
    <r>
      <rPr>
        <sz val="8"/>
        <color rgb="FFFF0000"/>
        <rFont val="Verdana"/>
        <family val="2"/>
        <charset val="186"/>
      </rPr>
      <t xml:space="preserve">
</t>
    </r>
    <r>
      <rPr>
        <sz val="8"/>
        <color rgb="FF0070C0"/>
        <rFont val="Verdana"/>
        <family val="2"/>
        <charset val="186"/>
      </rPr>
      <t>1 971 509</t>
    </r>
  </si>
  <si>
    <r>
      <t>Olmehoone projekteerimine (</t>
    </r>
    <r>
      <rPr>
        <strike/>
        <sz val="7"/>
        <rFont val="Verdana"/>
        <family val="2"/>
        <charset val="186"/>
      </rPr>
      <t>2022.-</t>
    </r>
    <r>
      <rPr>
        <sz val="7"/>
        <rFont val="Verdana"/>
        <family val="2"/>
        <charset val="186"/>
      </rPr>
      <t xml:space="preserve">2023. a - omafinantseerimine </t>
    </r>
    <r>
      <rPr>
        <strike/>
        <sz val="7"/>
        <rFont val="Verdana"/>
        <family val="2"/>
        <charset val="186"/>
      </rPr>
      <t>75 000</t>
    </r>
    <r>
      <rPr>
        <sz val="7"/>
        <rFont val="Verdana"/>
        <family val="2"/>
        <charset val="186"/>
      </rPr>
      <t xml:space="preserve"> </t>
    </r>
    <r>
      <rPr>
        <sz val="7"/>
        <color rgb="FF0070C0"/>
        <rFont val="Verdana"/>
        <family val="2"/>
        <charset val="186"/>
      </rPr>
      <t>114 680 eurot - põhiprojekt ja ekspertiis</t>
    </r>
    <r>
      <rPr>
        <sz val="7"/>
        <rFont val="Verdana"/>
        <family val="2"/>
        <charset val="186"/>
      </rPr>
      <t xml:space="preserve">) </t>
    </r>
    <r>
      <rPr>
        <strike/>
        <sz val="7"/>
        <rFont val="Verdana"/>
        <family val="2"/>
        <charset val="186"/>
      </rPr>
      <t>- SA Narva Linna Arendus eelarves 24.03.2022 seisuga ei ole ette nähtud rahavahendeid, taotletakse Narva linna lisaeelarvest.</t>
    </r>
    <r>
      <rPr>
        <sz val="7"/>
        <rFont val="Verdana"/>
        <family val="2"/>
        <charset val="186"/>
      </rPr>
      <t xml:space="preserve">
Olme</t>
    </r>
    <r>
      <rPr>
        <sz val="7"/>
        <color rgb="FF0070C0"/>
        <rFont val="Verdana"/>
        <family val="2"/>
        <charset val="186"/>
      </rPr>
      <t>- ja teenindus</t>
    </r>
    <r>
      <rPr>
        <sz val="7"/>
        <rFont val="Verdana"/>
        <family val="2"/>
        <charset val="186"/>
      </rPr>
      <t xml:space="preserve">hoone </t>
    </r>
    <r>
      <rPr>
        <strike/>
        <sz val="7"/>
        <rFont val="Verdana"/>
        <family val="2"/>
        <charset val="186"/>
      </rPr>
      <t>rajamine</t>
    </r>
    <r>
      <rPr>
        <sz val="7"/>
        <rFont val="Verdana"/>
        <family val="2"/>
        <charset val="186"/>
      </rPr>
      <t xml:space="preserve"> </t>
    </r>
    <r>
      <rPr>
        <sz val="7"/>
        <color rgb="FF0070C0"/>
        <rFont val="Verdana"/>
        <family val="2"/>
        <charset val="186"/>
      </rPr>
      <t>ehitamine</t>
    </r>
    <r>
      <rPr>
        <sz val="7"/>
        <rFont val="Verdana"/>
        <family val="2"/>
        <charset val="186"/>
      </rPr>
      <t xml:space="preserve"> </t>
    </r>
    <r>
      <rPr>
        <sz val="7"/>
        <color rgb="FF0070C0"/>
        <rFont val="Verdana"/>
        <family val="2"/>
        <charset val="186"/>
      </rPr>
      <t>(2023. a 1 068 491 euro toetuse arvelt ja 2025. a 1 971 509 eurot linna omafin.), sh parkla, sisustus ja muud kulud. Tegevus on Ida-Viru maakonna arengustrateegia tegevuskava sees.</t>
    </r>
    <r>
      <rPr>
        <sz val="7"/>
        <rFont val="Verdana"/>
        <family val="2"/>
        <charset val="186"/>
      </rPr>
      <t xml:space="preserve">
</t>
    </r>
    <r>
      <rPr>
        <strike/>
        <sz val="7"/>
        <rFont val="Verdana"/>
        <family val="2"/>
        <charset val="186"/>
      </rPr>
      <t>Ühisveevärgi ja kanalisatsioonisüsteemi arendamine Äkkeküla alal (2023.-2024.a - 500 000 eurot).</t>
    </r>
    <r>
      <rPr>
        <sz val="7"/>
        <rFont val="Verdana"/>
        <family val="2"/>
        <charset val="186"/>
      </rPr>
      <t xml:space="preserve">
Äkkeküla laskesuusatamise kompleksi arendamine (lasketiiru 3. etapp) (2023. a toetus – </t>
    </r>
    <r>
      <rPr>
        <strike/>
        <sz val="7"/>
        <rFont val="Verdana"/>
        <family val="2"/>
        <charset val="186"/>
      </rPr>
      <t>142 954</t>
    </r>
    <r>
      <rPr>
        <sz val="7"/>
        <rFont val="Verdana"/>
        <family val="2"/>
        <charset val="186"/>
      </rPr>
      <t xml:space="preserve">  </t>
    </r>
    <r>
      <rPr>
        <sz val="7"/>
        <color rgb="FF0070C0"/>
        <rFont val="Verdana"/>
        <family val="2"/>
        <charset val="186"/>
      </rPr>
      <t>175 416</t>
    </r>
    <r>
      <rPr>
        <sz val="7"/>
        <rFont val="Verdana"/>
        <family val="2"/>
        <charset val="186"/>
      </rPr>
      <t xml:space="preserve"> eurot, Narva linna omafinantseerimine </t>
    </r>
    <r>
      <rPr>
        <strike/>
        <sz val="7"/>
        <rFont val="Verdana"/>
        <family val="2"/>
        <charset val="186"/>
      </rPr>
      <t>47 652</t>
    </r>
    <r>
      <rPr>
        <sz val="7"/>
        <rFont val="Verdana"/>
        <family val="2"/>
        <charset val="186"/>
      </rPr>
      <t xml:space="preserve"> </t>
    </r>
    <r>
      <rPr>
        <sz val="7"/>
        <color rgb="FF0070C0"/>
        <rFont val="Verdana"/>
        <family val="2"/>
        <charset val="186"/>
      </rPr>
      <t>58 472</t>
    </r>
    <r>
      <rPr>
        <sz val="7"/>
        <rFont val="Verdana"/>
        <family val="2"/>
        <charset val="186"/>
      </rPr>
      <t xml:space="preserve"> eurot). 
</t>
    </r>
    <r>
      <rPr>
        <sz val="7"/>
        <color rgb="FF0070C0"/>
        <rFont val="Verdana"/>
        <family val="2"/>
        <charset val="186"/>
      </rPr>
      <t>Spordiala arendamine 240 000 eurot (spordiväljaku asfaltkate, elektritööd): 80 000 eurot - toetus, 160 000 - linna omafin.</t>
    </r>
  </si>
  <si>
    <r>
      <rPr>
        <sz val="8"/>
        <color rgb="FF0070C0"/>
        <rFont val="Verdana"/>
        <family val="2"/>
        <charset val="186"/>
      </rPr>
      <t>Projekti "</t>
    </r>
    <r>
      <rPr>
        <sz val="8"/>
        <rFont val="Verdana"/>
        <family val="2"/>
        <charset val="186"/>
      </rPr>
      <t>Uue Astri/Fama turu rajamine Narva avalikus linnaruumis</t>
    </r>
    <r>
      <rPr>
        <sz val="8"/>
        <color rgb="FF0070C0"/>
        <rFont val="Verdana"/>
        <family val="2"/>
        <charset val="186"/>
      </rPr>
      <t xml:space="preserve">" ellu viimine  </t>
    </r>
    <r>
      <rPr>
        <strike/>
        <sz val="8"/>
        <rFont val="Verdana"/>
        <family val="2"/>
        <charset val="186"/>
      </rPr>
      <t>rajamise toetamine</t>
    </r>
  </si>
  <si>
    <r>
      <rPr>
        <strike/>
        <sz val="8"/>
        <rFont val="Verdana"/>
        <family val="2"/>
        <charset val="186"/>
      </rPr>
      <t>Linna Arenduse ja Ökonoomika Amet</t>
    </r>
    <r>
      <rPr>
        <sz val="8"/>
        <rFont val="Verdana"/>
        <family val="2"/>
        <charset val="186"/>
      </rPr>
      <t xml:space="preserve"> </t>
    </r>
    <r>
      <rPr>
        <sz val="8"/>
        <color rgb="FFFF0000"/>
        <rFont val="Verdana"/>
        <family val="2"/>
        <charset val="186"/>
      </rPr>
      <t xml:space="preserve">
</t>
    </r>
    <r>
      <rPr>
        <sz val="8"/>
        <color rgb="FF0070C0"/>
        <rFont val="Verdana"/>
        <family val="2"/>
        <charset val="186"/>
      </rPr>
      <t>FAMA Invest OÜ</t>
    </r>
  </si>
  <si>
    <r>
      <rPr>
        <strike/>
        <sz val="8"/>
        <rFont val="Verdana"/>
        <family val="2"/>
        <charset val="186"/>
      </rPr>
      <t>Fama Invest OÜ,</t>
    </r>
    <r>
      <rPr>
        <sz val="8"/>
        <color rgb="FFFF0000"/>
        <rFont val="Verdana"/>
        <family val="2"/>
        <charset val="186"/>
      </rPr>
      <t xml:space="preserve"> </t>
    </r>
    <r>
      <rPr>
        <sz val="8"/>
        <color rgb="FF0070C0"/>
        <rFont val="Verdana"/>
        <family val="2"/>
        <charset val="186"/>
      </rPr>
      <t>LAÖA,</t>
    </r>
    <r>
      <rPr>
        <sz val="8"/>
        <rFont val="Verdana"/>
        <family val="2"/>
        <charset val="186"/>
      </rPr>
      <t xml:space="preserve"> ALPA
</t>
    </r>
  </si>
  <si>
    <r>
      <rPr>
        <sz val="7"/>
        <color rgb="FF0070C0"/>
        <rFont val="Verdana"/>
        <family val="2"/>
        <charset val="186"/>
      </rPr>
      <t xml:space="preserve">Fama Invest OÜ </t>
    </r>
    <r>
      <rPr>
        <sz val="7"/>
        <rFont val="Verdana"/>
        <family val="2"/>
        <charset val="186"/>
      </rPr>
      <t>projekt</t>
    </r>
    <r>
      <rPr>
        <sz val="7"/>
        <color rgb="FF0070C0"/>
        <rFont val="Verdana"/>
        <family val="2"/>
        <charset val="186"/>
      </rPr>
      <t xml:space="preserve"> </t>
    </r>
    <r>
      <rPr>
        <strike/>
        <sz val="7"/>
        <rFont val="Verdana"/>
        <family val="2"/>
        <charset val="186"/>
      </rPr>
      <t xml:space="preserve">nõustamistoe osutamine., </t>
    </r>
    <r>
      <rPr>
        <sz val="7"/>
        <rFont val="Verdana"/>
        <family val="2"/>
        <charset val="186"/>
      </rPr>
      <t xml:space="preserve">sh turuhoone ja avaturg.
</t>
    </r>
    <r>
      <rPr>
        <strike/>
        <sz val="7"/>
        <rFont val="Verdana"/>
        <family val="2"/>
        <charset val="186"/>
      </rPr>
      <t>Projekti eeldatav kaasfinantseerimine Rahandusministeeriumi toetusmeetmest "Suuremate linnapiirkondade arendamine" maksimaalselt kuni 70% ja 30% investori poolne finantseerimine.</t>
    </r>
  </si>
  <si>
    <r>
      <t xml:space="preserve">Lasteaedade </t>
    </r>
    <r>
      <rPr>
        <strike/>
        <sz val="8"/>
        <rFont val="Verdana"/>
        <family val="2"/>
        <charset val="186"/>
      </rPr>
      <t>õppekeskkondade</t>
    </r>
    <r>
      <rPr>
        <sz val="8"/>
        <color rgb="FFFF0000"/>
        <rFont val="Verdana"/>
        <family val="2"/>
        <charset val="186"/>
      </rPr>
      <t xml:space="preserve"> </t>
    </r>
    <r>
      <rPr>
        <sz val="8"/>
        <color rgb="FF0070C0"/>
        <rFont val="Verdana"/>
        <family val="2"/>
        <charset val="186"/>
      </rPr>
      <t>õppekeskkonna</t>
    </r>
    <r>
      <rPr>
        <sz val="8"/>
        <rFont val="Verdana"/>
        <family val="2"/>
        <charset val="186"/>
      </rPr>
      <t xml:space="preserve"> (sh õuealade) parendamine</t>
    </r>
  </si>
  <si>
    <t>Narva Lasteaia Cipollino renoveerimine</t>
  </si>
  <si>
    <r>
      <rPr>
        <strike/>
        <sz val="8"/>
        <rFont val="Verdana"/>
        <family val="2"/>
        <charset val="186"/>
      </rPr>
      <t>Uute</t>
    </r>
    <r>
      <rPr>
        <sz val="8"/>
        <color rgb="FFFF0000"/>
        <rFont val="Verdana"/>
        <family val="2"/>
        <charset val="186"/>
      </rPr>
      <t xml:space="preserve"> </t>
    </r>
    <r>
      <rPr>
        <sz val="8"/>
        <rFont val="Verdana"/>
        <family val="2"/>
        <charset val="186"/>
      </rPr>
      <t>Lasteaedade ehitamine</t>
    </r>
    <r>
      <rPr>
        <sz val="8"/>
        <color theme="5"/>
        <rFont val="Verdana"/>
        <family val="2"/>
        <charset val="186"/>
      </rPr>
      <t xml:space="preserve"> </t>
    </r>
    <r>
      <rPr>
        <sz val="8"/>
        <color rgb="FF0070C0"/>
        <rFont val="Verdana"/>
        <family val="2"/>
        <charset val="186"/>
      </rPr>
      <t>(sh arhitektuurivõistluse korraldamine)</t>
    </r>
  </si>
  <si>
    <r>
      <rPr>
        <strike/>
        <sz val="8"/>
        <rFont val="Verdana"/>
        <family val="2"/>
        <charset val="186"/>
      </rPr>
      <t>470000</t>
    </r>
    <r>
      <rPr>
        <strike/>
        <sz val="8"/>
        <color rgb="FFFF0000"/>
        <rFont val="Verdana"/>
        <family val="2"/>
        <charset val="186"/>
      </rPr>
      <t xml:space="preserve">
</t>
    </r>
    <r>
      <rPr>
        <strike/>
        <sz val="8"/>
        <color rgb="FF0070C0"/>
        <rFont val="Verdana"/>
        <family val="2"/>
        <charset val="186"/>
      </rPr>
      <t>0</t>
    </r>
  </si>
  <si>
    <r>
      <rPr>
        <strike/>
        <sz val="7"/>
        <rFont val="Verdana"/>
        <family val="2"/>
        <charset val="186"/>
      </rPr>
      <t>2023. a riigigümnaasiumi tegevuse alustamisega seotud gümnaasiumiosade sulgemisel.</t>
    </r>
    <r>
      <rPr>
        <sz val="7"/>
        <rFont val="Verdana"/>
        <family val="2"/>
        <charset val="186"/>
      </rPr>
      <t xml:space="preserve">
</t>
    </r>
    <r>
      <rPr>
        <sz val="7"/>
        <color rgb="FF0070C0"/>
        <rFont val="Verdana"/>
        <family val="2"/>
        <charset val="186"/>
      </rPr>
      <t>Narva Linnavolikogu 24.11.2022 otsusega nr 72 võeti vastu otsus, mille kohaselt muutub 31.08.2023. a 4 munitsipaalkooli (Narva Kesklinna Gümnaasium, Narva Kreenholmi Gümnaasium, Narva Pähklimäe Gümnaasium ja Narva Soldino Gümnaasium) tegutsemise vorm põhikooliks. Narva Keeltelütseum jätkab alates järgmisest õppeaastast ainsana nn täistsüklikoolina (1.-12. klassid). Linna omafinantseerimine puudub. Riigi rahastamine jätkub. Tegevus on täidetud.</t>
    </r>
    <r>
      <rPr>
        <sz val="7"/>
        <rFont val="Verdana"/>
        <family val="2"/>
        <charset val="186"/>
      </rPr>
      <t xml:space="preserve"> </t>
    </r>
  </si>
  <si>
    <r>
      <rPr>
        <sz val="8"/>
        <color rgb="FF0070C0"/>
        <rFont val="Verdana"/>
        <family val="2"/>
        <charset val="186"/>
      </rPr>
      <t>Soldina linnaossa</t>
    </r>
    <r>
      <rPr>
        <sz val="8"/>
        <rFont val="Verdana"/>
        <family val="2"/>
        <charset val="186"/>
      </rPr>
      <t xml:space="preserve"> Narva Pähklimäe </t>
    </r>
    <r>
      <rPr>
        <strike/>
        <sz val="8"/>
        <rFont val="Verdana"/>
        <family val="2"/>
        <charset val="186"/>
      </rPr>
      <t>Gümnaasiumi</t>
    </r>
    <r>
      <rPr>
        <sz val="8"/>
        <color rgb="FFFF0000"/>
        <rFont val="Verdana"/>
        <family val="2"/>
        <charset val="186"/>
      </rPr>
      <t xml:space="preserve"> </t>
    </r>
    <r>
      <rPr>
        <sz val="8"/>
        <color rgb="FF0070C0"/>
        <rFont val="Verdana"/>
        <family val="2"/>
        <charset val="186"/>
      </rPr>
      <t>Kooli</t>
    </r>
    <r>
      <rPr>
        <sz val="8"/>
        <color rgb="FFFF0000"/>
        <rFont val="Verdana"/>
        <family val="2"/>
        <charset val="186"/>
      </rPr>
      <t xml:space="preserve"> </t>
    </r>
    <r>
      <rPr>
        <strike/>
        <sz val="8"/>
        <rFont val="Verdana"/>
        <family val="2"/>
        <charset val="186"/>
      </rPr>
      <t>hoone rekonstrueerimine või</t>
    </r>
    <r>
      <rPr>
        <sz val="8"/>
        <color rgb="FF0070C0"/>
        <rFont val="Verdana"/>
        <family val="2"/>
        <charset val="186"/>
      </rPr>
      <t xml:space="preserve"> uue õppehoone</t>
    </r>
    <r>
      <rPr>
        <sz val="8"/>
        <rFont val="Verdana"/>
        <family val="2"/>
        <charset val="186"/>
      </rPr>
      <t xml:space="preserve"> </t>
    </r>
    <r>
      <rPr>
        <sz val="8"/>
        <color rgb="FF0070C0"/>
        <rFont val="Verdana"/>
        <family val="2"/>
        <charset val="186"/>
      </rPr>
      <t>(Narva Paju Kooliga ühise)</t>
    </r>
    <r>
      <rPr>
        <sz val="8"/>
        <rFont val="Verdana"/>
        <family val="2"/>
        <charset val="186"/>
      </rPr>
      <t xml:space="preserve"> ehitamine</t>
    </r>
  </si>
  <si>
    <t>Narva Keeltelütseumi hoone  renoveerimine</t>
  </si>
  <si>
    <r>
      <rPr>
        <strike/>
        <sz val="8"/>
        <rFont val="Verdana"/>
        <family val="2"/>
        <charset val="186"/>
      </rPr>
      <t>22 605 091</t>
    </r>
    <r>
      <rPr>
        <sz val="8"/>
        <rFont val="Verdana"/>
        <family val="2"/>
        <charset val="186"/>
      </rPr>
      <t xml:space="preserve">
</t>
    </r>
    <r>
      <rPr>
        <sz val="8"/>
        <color rgb="FF0070C0"/>
        <rFont val="Verdana"/>
        <family val="2"/>
        <charset val="186"/>
      </rPr>
      <t>24 570 517</t>
    </r>
  </si>
  <si>
    <r>
      <rPr>
        <strike/>
        <sz val="8"/>
        <rFont val="Verdana"/>
        <family val="2"/>
        <charset val="186"/>
      </rPr>
      <t>8 067 778</t>
    </r>
    <r>
      <rPr>
        <sz val="8"/>
        <rFont val="Verdana"/>
        <family val="2"/>
        <charset val="186"/>
      </rPr>
      <t xml:space="preserve">
</t>
    </r>
    <r>
      <rPr>
        <sz val="8"/>
        <color rgb="FF0070C0"/>
        <rFont val="Verdana"/>
        <family val="2"/>
        <charset val="186"/>
      </rPr>
      <t>10 033 204</t>
    </r>
  </si>
  <si>
    <t>Narva Kesklinna Gümnaasiumi ümberkorraldamisel tekkiva põhikooli õppehoone ehitamine ja sisustamine</t>
  </si>
  <si>
    <r>
      <t xml:space="preserve">sh kooli keelekümbluskooliks arendamine.
26.05.2022 Narva Linnavolikogu otsus nr 30 </t>
    </r>
    <r>
      <rPr>
        <sz val="7"/>
        <color rgb="FF0070C0"/>
        <rFont val="Verdana"/>
        <family val="2"/>
        <charset val="186"/>
      </rPr>
      <t>"Narva Linnavolikogu 15.06.2017 otsuse nr 33 „Projekti „Narva Kesklinna Gümnaasiumi ümberkorraldamisel tekkiva põhikooli õppehoone ehitamine ja sisustamine“ oma- ja sildfinantseeringu kinnitamine“ muutmine". Projekti elluviimise eest (õppehoone ehitamine) vastutab LAÖA.
Kuna kooli sisustus on rahastusprojekti väline kulu, siis lisaks projekti finantseeringule on linna 2023.a. eelarves eraldatud täiendavalt 861 743 eurot sisustuse hankimiseks. Kooli sisustuse hankimise eest vastutab KO.</t>
    </r>
  </si>
  <si>
    <r>
      <rPr>
        <strike/>
        <sz val="8"/>
        <color rgb="FF000000"/>
        <rFont val="Verdana"/>
        <family val="2"/>
        <charset val="186"/>
      </rPr>
      <t>36%</t>
    </r>
    <r>
      <rPr>
        <sz val="8"/>
        <color rgb="FF000000"/>
        <rFont val="Verdana"/>
        <family val="2"/>
        <charset val="186"/>
      </rPr>
      <t xml:space="preserve">
</t>
    </r>
    <r>
      <rPr>
        <sz val="8"/>
        <color rgb="FF0070C0"/>
        <rFont val="Verdana"/>
        <family val="2"/>
        <charset val="186"/>
      </rPr>
      <t>41%</t>
    </r>
  </si>
  <si>
    <r>
      <rPr>
        <sz val="8"/>
        <color rgb="FF0070C0"/>
        <rFont val="Verdana"/>
        <family val="2"/>
        <charset val="186"/>
      </rPr>
      <t>Projekti "</t>
    </r>
    <r>
      <rPr>
        <sz val="8"/>
        <color rgb="FF000000"/>
        <rFont val="Verdana"/>
        <family val="2"/>
        <charset val="186"/>
      </rPr>
      <t>Narva Eesti Gümnaasiumi ümberkorraldamisel tekkiva põhikooli õppehoone ehitamine ja sisustamine</t>
    </r>
    <r>
      <rPr>
        <sz val="8"/>
        <color rgb="FF0070C0"/>
        <rFont val="Verdana"/>
        <family val="2"/>
        <charset val="186"/>
      </rPr>
      <t>" ellu viimine</t>
    </r>
  </si>
  <si>
    <r>
      <t xml:space="preserve">Projektitegevus </t>
    </r>
    <r>
      <rPr>
        <sz val="7"/>
        <color rgb="FF0070C0"/>
        <rFont val="Verdana"/>
        <family val="2"/>
        <charset val="186"/>
      </rPr>
      <t xml:space="preserve">teostatakse partnerluses HTM-iga, LAÖA on juhtpartner. Narva Linnavolikogu 24.09.2020 otsus nr 41 "Narva Linnavolikogu 09.06.2016 otsuse nr 185 „Projekti „Narva Eesti Gümnaasiumi ümberkorraldamisel tekkiva põhikooli õppehoone ehitamine ja sisustamine“ oma- ja sildfinantseeringu kinnitamine“ muutmine". </t>
    </r>
  </si>
  <si>
    <r>
      <t xml:space="preserve">Haridus- ja Teadusministeeriumi toetus 50%. </t>
    </r>
    <r>
      <rPr>
        <sz val="7"/>
        <color rgb="FF0070C0"/>
        <rFont val="Verdana"/>
        <family val="2"/>
        <charset val="186"/>
      </rPr>
      <t>Spordihoone kavandamisega tegeleb HTM, Narva linn on partner arhitektuurivõistluse läbiviimisel.</t>
    </r>
  </si>
  <si>
    <t>Eestikeelsele õppele ülemineku toetamine vastavalt iga õppeasutuse jaoks koostatud individuaalsele kavale</t>
  </si>
  <si>
    <t>TÜ Narva Kolledži tegevus: majutusvajaduse lahendamine (nt uue hoone ehitamine) Narva Kolledži üliõpilastele, töötajatele ning suvekooli õppuritele. Majutusvajadus on kuni 50 majutuskohta. Tegevus on Ida-Viru maakonna arengustrateegia tegevuskava sees.</t>
  </si>
  <si>
    <t xml:space="preserve">Sisekaitseakadeemia tegevus (on Ida-Viru maakonna arengustrateegia tegevuskava sees): väljaõppekeskuse kontseptsiooni loomine, taristu arendamine (sh majutuseks ja õppe läbiviimiseks) ja koolituspakkumise arendamine tasemele, mis võimaldaks Sisekaitseakadeemial osaleda FRONTEXi (Euroopa Piiri- ja Rannikuvalve Ameti) töötajate baasväljaõppe pakkumisel Narvas Sisekaitseakadeemia Narva õppekeskuse baasil (100-200 töötaja õpe kestusega 6-9 kuud).  </t>
  </si>
  <si>
    <r>
      <t xml:space="preserve">
Õpilas</t>
    </r>
    <r>
      <rPr>
        <strike/>
        <sz val="8"/>
        <rFont val="Verdana"/>
        <family val="2"/>
        <charset val="186"/>
      </rPr>
      <t>- ja innovatsiooni</t>
    </r>
    <r>
      <rPr>
        <sz val="8"/>
        <rFont val="Verdana"/>
        <family val="2"/>
      </rPr>
      <t>malevate loomine</t>
    </r>
    <r>
      <rPr>
        <strike/>
        <sz val="8"/>
        <rFont val="Verdana"/>
        <family val="2"/>
        <charset val="186"/>
      </rPr>
      <t>, sh erivajadustega õpilaste kaasamine</t>
    </r>
  </si>
  <si>
    <r>
      <rPr>
        <sz val="7"/>
        <color rgb="FF0070C0"/>
        <rFont val="Verdana"/>
        <family val="2"/>
        <charset val="186"/>
      </rPr>
      <t xml:space="preserve">sh erivajadustega õpilaste kaasamine. </t>
    </r>
    <r>
      <rPr>
        <sz val="7"/>
        <rFont val="Verdana"/>
        <family val="2"/>
        <charset val="186"/>
      </rPr>
      <t>Noorte töökasvatus harjutab noorte tööarmastust, koolitab noori tööseadusandluse ja karjäärplaneerimise valdkonnas, annab noortele võimalust raha teenida, annab esimest töökogemust, parendab noorte olukorra tööturul, äratab tööandjate huvi noorte vastu, tekitab patriootilise tunde linna vastu.</t>
    </r>
  </si>
  <si>
    <r>
      <rPr>
        <strike/>
        <sz val="8"/>
        <rFont val="Verdana"/>
        <family val="2"/>
        <charset val="186"/>
      </rPr>
      <t>Sotsiaal- ja terviseedenduse</t>
    </r>
    <r>
      <rPr>
        <sz val="8"/>
        <color rgb="FFFF0000"/>
        <rFont val="Verdana"/>
        <family val="2"/>
        <charset val="186"/>
      </rPr>
      <t xml:space="preserve"> </t>
    </r>
    <r>
      <rPr>
        <sz val="8"/>
        <color rgb="FF0070C0"/>
        <rFont val="Verdana"/>
        <family val="2"/>
        <charset val="186"/>
      </rPr>
      <t>Tervise edendamise ja haiguste ennetamise</t>
    </r>
    <r>
      <rPr>
        <sz val="8"/>
        <color rgb="FF000000"/>
        <rFont val="Verdana"/>
        <family val="2"/>
        <charset val="186"/>
      </rPr>
      <t xml:space="preserve"> tegevuste korraldamine</t>
    </r>
  </si>
  <si>
    <r>
      <t xml:space="preserve">SA Narva Haigla hoonete  renoveerimine ning uue hoone </t>
    </r>
    <r>
      <rPr>
        <strike/>
        <sz val="8"/>
        <rFont val="Verdana"/>
        <family val="2"/>
        <charset val="186"/>
      </rPr>
      <t>projekteerimine ja</t>
    </r>
    <r>
      <rPr>
        <sz val="8"/>
        <color rgb="FFFF0000"/>
        <rFont val="Verdana"/>
        <family val="2"/>
        <charset val="186"/>
      </rPr>
      <t xml:space="preserve"> </t>
    </r>
    <r>
      <rPr>
        <sz val="8"/>
        <rFont val="Verdana"/>
        <family val="2"/>
        <charset val="186"/>
      </rPr>
      <t>ehitamine</t>
    </r>
  </si>
  <si>
    <r>
      <t>Õendus</t>
    </r>
    <r>
      <rPr>
        <sz val="8"/>
        <rFont val="Verdana"/>
        <family val="2"/>
        <charset val="186"/>
      </rPr>
      <t>-</t>
    </r>
    <r>
      <rPr>
        <strike/>
        <sz val="8"/>
        <rFont val="Verdana"/>
        <family val="2"/>
        <charset val="186"/>
      </rPr>
      <t>abi</t>
    </r>
    <r>
      <rPr>
        <sz val="8"/>
        <color rgb="FF000000"/>
        <rFont val="Verdana"/>
        <family val="2"/>
        <charset val="186"/>
      </rPr>
      <t xml:space="preserve"> ja hooldusabi teenuste osutamine</t>
    </r>
  </si>
  <si>
    <t>Spetsialistide värbamiseks haigla külalistemaja renoveerimine või laiendamine (üheks võimaluseks on Haigla 6 hoone elamumajaks renoveerimine), kaasaegsete, paindlike töötingimuste ja stipendiumitoetuse pakkumine. 
Tervishoiu valdkonna spetsialistide  (meditsiiniõdede, hooldustöötajate, tegevusjuhendajate) koolitamine ja täiendõppe võimaluste laiendamine (sh koolituskeskuse ruumi, koolitusfondi loomine, keeleõpe). Kokku umbes 100 spetsialisti. Tegevus on Ida-Viru maakonna arengustrateegia tegevuskava sees.</t>
  </si>
  <si>
    <r>
      <t>Päevakeskuse</t>
    </r>
    <r>
      <rPr>
        <sz val="8"/>
        <color rgb="FF0070C0"/>
        <rFont val="Verdana"/>
        <family val="2"/>
        <charset val="186"/>
      </rPr>
      <t xml:space="preserve"> ehitamine (sh  </t>
    </r>
    <r>
      <rPr>
        <sz val="8"/>
        <rFont val="Verdana"/>
        <family val="2"/>
        <charset val="186"/>
      </rPr>
      <t>arhitektuurivõistluse korraldamine</t>
    </r>
    <r>
      <rPr>
        <sz val="8"/>
        <color rgb="FF0070C0"/>
        <rFont val="Verdana"/>
        <family val="2"/>
        <charset val="186"/>
      </rPr>
      <t>)</t>
    </r>
    <r>
      <rPr>
        <sz val="8"/>
        <color rgb="FF000000"/>
        <rFont val="Verdana"/>
        <family val="2"/>
        <charset val="186"/>
      </rPr>
      <t xml:space="preserve"> </t>
    </r>
  </si>
  <si>
    <r>
      <t xml:space="preserve">Arheoloogiapargi väljaarendamine </t>
    </r>
    <r>
      <rPr>
        <strike/>
        <sz val="8"/>
        <rFont val="Verdana"/>
        <family val="2"/>
        <charset val="186"/>
      </rPr>
      <t>(projekteerimine ja ehitus)</t>
    </r>
  </si>
  <si>
    <r>
      <rPr>
        <strike/>
        <sz val="8"/>
        <rFont val="Verdana"/>
        <family val="2"/>
        <charset val="186"/>
      </rPr>
      <t>2016</t>
    </r>
    <r>
      <rPr>
        <sz val="8"/>
        <rFont val="Verdana"/>
        <family val="2"/>
        <charset val="186"/>
      </rPr>
      <t xml:space="preserve">
</t>
    </r>
    <r>
      <rPr>
        <sz val="8"/>
        <color rgb="FF0070C0"/>
        <rFont val="Verdana"/>
        <family val="2"/>
        <charset val="186"/>
      </rPr>
      <t>2025</t>
    </r>
  </si>
  <si>
    <r>
      <rPr>
        <strike/>
        <sz val="8"/>
        <rFont val="Verdana"/>
        <family val="2"/>
        <charset val="186"/>
      </rPr>
      <t>2026</t>
    </r>
    <r>
      <rPr>
        <sz val="8"/>
        <rFont val="Verdana"/>
        <family val="2"/>
        <charset val="186"/>
      </rPr>
      <t xml:space="preserve">
</t>
    </r>
    <r>
      <rPr>
        <sz val="8"/>
        <color rgb="FF0070C0"/>
        <rFont val="Verdana"/>
        <family val="2"/>
        <charset val="186"/>
      </rPr>
      <t>2028</t>
    </r>
  </si>
  <si>
    <r>
      <rPr>
        <strike/>
        <sz val="8"/>
        <rFont val="Verdana"/>
        <family val="2"/>
        <charset val="186"/>
      </rPr>
      <t>300 000</t>
    </r>
    <r>
      <rPr>
        <sz val="8"/>
        <color rgb="FFFF0000"/>
        <rFont val="Verdana"/>
        <family val="2"/>
        <charset val="186"/>
      </rPr>
      <t xml:space="preserve">
</t>
    </r>
    <r>
      <rPr>
        <sz val="8"/>
        <color rgb="FF0070C0"/>
        <rFont val="Verdana"/>
        <family val="2"/>
        <charset val="186"/>
      </rPr>
      <t>2 800 000</t>
    </r>
  </si>
  <si>
    <r>
      <rPr>
        <strike/>
        <sz val="8"/>
        <color rgb="FF000000"/>
        <rFont val="Verdana"/>
        <family val="2"/>
        <charset val="186"/>
      </rPr>
      <t>Arhitektuuri- ja Linnaplaneerimise Amet</t>
    </r>
    <r>
      <rPr>
        <sz val="8"/>
        <color rgb="FF000000"/>
        <rFont val="Verdana"/>
        <family val="2"/>
        <charset val="186"/>
      </rPr>
      <t xml:space="preserve">
</t>
    </r>
    <r>
      <rPr>
        <sz val="8"/>
        <color rgb="FF0070C0"/>
        <rFont val="Verdana"/>
        <family val="2"/>
        <charset val="186"/>
      </rPr>
      <t>Linnamajandusamet</t>
    </r>
  </si>
  <si>
    <r>
      <t xml:space="preserve">SAA,
</t>
    </r>
    <r>
      <rPr>
        <sz val="8"/>
        <color rgb="FF0070C0"/>
        <rFont val="Verdana"/>
        <family val="2"/>
        <charset val="186"/>
      </rPr>
      <t xml:space="preserve">ALPA </t>
    </r>
  </si>
  <si>
    <r>
      <rPr>
        <sz val="8"/>
        <color rgb="FF0070C0"/>
        <rFont val="Verdana"/>
        <family val="2"/>
        <charset val="186"/>
      </rPr>
      <t>Projekti "</t>
    </r>
    <r>
      <rPr>
        <sz val="8"/>
        <rFont val="Verdana"/>
        <family val="2"/>
        <charset val="186"/>
      </rPr>
      <t>Narva Stockholmi platsi projekteerimine ja ehitus, I etapp</t>
    </r>
    <r>
      <rPr>
        <sz val="8"/>
        <color rgb="FF0070C0"/>
        <rFont val="Verdana"/>
        <family val="2"/>
        <charset val="186"/>
      </rPr>
      <t>" ellu viimine</t>
    </r>
  </si>
  <si>
    <r>
      <t xml:space="preserve">Toetatud projekt. Aluseks on võetud 23.12.2021 Narva Linnavolikogu otsus nr 95 </t>
    </r>
    <r>
      <rPr>
        <sz val="7"/>
        <color rgb="FF0070C0"/>
        <rFont val="Verdana"/>
        <family val="2"/>
        <charset val="186"/>
      </rPr>
      <t>"Projekti „Stockholmi platsi ehitus, I etapp“ (projekt nr 2014-2020.9.02.19-0023) oma- ja sildfinantseeringu kinnitamine ning projekti teostaja määramine".</t>
    </r>
  </si>
  <si>
    <r>
      <rPr>
        <sz val="8"/>
        <color rgb="FF0070C0"/>
        <rFont val="Verdana"/>
        <family val="2"/>
        <charset val="186"/>
      </rPr>
      <t>Projekti "</t>
    </r>
    <r>
      <rPr>
        <sz val="8"/>
        <rFont val="Verdana"/>
        <family val="2"/>
        <charset val="186"/>
      </rPr>
      <t>Narva Stockholmi platsi ehitus, II etapp</t>
    </r>
    <r>
      <rPr>
        <sz val="8"/>
        <color rgb="FF0070C0"/>
        <rFont val="Verdana"/>
        <family val="2"/>
        <charset val="186"/>
      </rPr>
      <t>" ellu viimine</t>
    </r>
  </si>
  <si>
    <r>
      <rPr>
        <strike/>
        <sz val="8"/>
        <rFont val="Verdana"/>
        <family val="2"/>
        <charset val="186"/>
      </rPr>
      <t>LMA</t>
    </r>
    <r>
      <rPr>
        <sz val="8"/>
        <color rgb="FFFF0000"/>
        <rFont val="Verdana"/>
        <family val="2"/>
        <charset val="186"/>
      </rPr>
      <t xml:space="preserve">
</t>
    </r>
    <r>
      <rPr>
        <sz val="8"/>
        <color rgb="FF0070C0"/>
        <rFont val="Verdana"/>
        <family val="2"/>
        <charset val="186"/>
      </rPr>
      <t>LAÖA</t>
    </r>
  </si>
  <si>
    <r>
      <rPr>
        <sz val="8"/>
        <color rgb="FF0070C0"/>
        <rFont val="Verdana"/>
        <family val="2"/>
        <charset val="186"/>
      </rPr>
      <t>Projekti "</t>
    </r>
    <r>
      <rPr>
        <sz val="8"/>
        <color rgb="FF000000"/>
        <rFont val="Verdana"/>
        <family val="2"/>
        <charset val="186"/>
      </rPr>
      <t>Narva Raekoja hoone ja platsi rekonstrueerimine</t>
    </r>
    <r>
      <rPr>
        <sz val="8"/>
        <color rgb="FF0070C0"/>
        <rFont val="Verdana"/>
        <family val="2"/>
        <charset val="186"/>
      </rPr>
      <t>" ellu viimine</t>
    </r>
  </si>
  <si>
    <r>
      <t xml:space="preserve">26.05.2022 Narva Linnavolikogu otsus nr 29 </t>
    </r>
    <r>
      <rPr>
        <sz val="7"/>
        <color rgb="FF0070C0"/>
        <rFont val="Verdana"/>
        <family val="2"/>
        <charset val="186"/>
      </rPr>
      <t>"Narva Linnavolikogu 14.06.2018. a otsuse nr 36 „Projekti „Narva Raekoja hoone ja platsi rekonstrueerimine“ oma- ja sildfinantseeringu kinnitamine ning projekti teostaja määramine“ muutmine".</t>
    </r>
  </si>
  <si>
    <t>MATA2020 projekti "Väikesadamate võrgustiku arendamine nii põhjarannikul kui Peipsil" ellu viimine</t>
  </si>
  <si>
    <t>Projekti "Narva ja Ivangorodi kaldapealsete ajaloolise kaitseala integreeritud arendamine, III etapp" ellu viimine</t>
  </si>
  <si>
    <t xml:space="preserve">Narva Linnavolikogu 26.05.2022 otsus nr 27 "Narva Linnavolikogu 21.04.2016 otsuse nr 146 „Projekti “Narva ja Ivangorodi kaldapealsete ajaloolise kaitseala integreeritud arendamine, III etapp” teostaja määramine ning omafinantseeringu ja sildfinantseeringu kinnitamine“ muutmine". </t>
  </si>
  <si>
    <r>
      <t xml:space="preserve">Projekt "Narva kaldapealse jätkamine IV etapp" (Piiriülese koostöö programm on peatatud.
</t>
    </r>
    <r>
      <rPr>
        <strike/>
        <sz val="7"/>
        <rFont val="Verdana"/>
        <family val="2"/>
        <charset val="186"/>
      </rPr>
      <t xml:space="preserve">2022. a aprilli </t>
    </r>
    <r>
      <rPr>
        <sz val="7"/>
        <color rgb="FF0070C0"/>
        <rFont val="Verdana"/>
        <family val="2"/>
        <charset val="186"/>
      </rPr>
      <t>2023. a augusti</t>
    </r>
    <r>
      <rPr>
        <sz val="7"/>
        <rFont val="Verdana"/>
        <family val="2"/>
        <charset val="186"/>
      </rPr>
      <t xml:space="preserve"> seisuga välisrahastuse allikas puudub.
</t>
    </r>
    <r>
      <rPr>
        <sz val="7"/>
        <color rgb="FF0070C0"/>
        <rFont val="Verdana"/>
        <family val="2"/>
        <charset val="186"/>
      </rPr>
      <t>Promenaadi jätkamine Rakvere tänavani.</t>
    </r>
  </si>
  <si>
    <r>
      <rPr>
        <strike/>
        <sz val="7"/>
        <rFont val="Verdana"/>
        <family val="2"/>
        <charset val="186"/>
      </rPr>
      <t>Projekt "Unikaalse piiriülese Narva-Ivangorodi kindluste ansambli kui ühtse kultuuri- ja turismiobjekti arendamine. 3. etapp". Piiriülese koostöö programm on peatatud.</t>
    </r>
    <r>
      <rPr>
        <sz val="7"/>
        <rFont val="Verdana"/>
        <family val="2"/>
        <charset val="186"/>
      </rPr>
      <t xml:space="preserve">
</t>
    </r>
    <r>
      <rPr>
        <strike/>
        <sz val="7"/>
        <rFont val="Verdana"/>
        <family val="2"/>
        <charset val="186"/>
      </rPr>
      <t>Tänaseks päevaks</t>
    </r>
    <r>
      <rPr>
        <sz val="7"/>
        <rFont val="Verdana"/>
        <family val="2"/>
        <charset val="186"/>
      </rPr>
      <t xml:space="preserve"> </t>
    </r>
    <r>
      <rPr>
        <sz val="7"/>
        <color rgb="FF0070C0"/>
        <rFont val="Verdana"/>
        <family val="2"/>
        <charset val="186"/>
      </rPr>
      <t>Rahastamise allikas ei ole teada.</t>
    </r>
    <r>
      <rPr>
        <sz val="7"/>
        <rFont val="Verdana"/>
        <family val="2"/>
        <charset val="186"/>
      </rPr>
      <t xml:space="preserve"> Honori bastion on oluliselt lagunenud ja ohtlik. Mälestise lagunemise jätkumine lõpeb bastioni täieliku varisemise ja kadumisega. 
Projekti eesmärgiks on arhitektuuri- ja ajaloomälestise  säilitamine ning turismi ja ettevõtluse arendamine. 
Projekti tegevused: Honori bastioni, sh sisese galerii,  taastamine ja selle alusel innovatiivse turismitoote (virtuaalse ekspositsiooni ja/või ekskursiooni) loomine. </t>
    </r>
    <r>
      <rPr>
        <sz val="7"/>
        <color rgb="FF0070C0"/>
        <rFont val="Verdana"/>
        <family val="2"/>
        <charset val="186"/>
      </rPr>
      <t>Tegevus on Ida-Viru maakonna arengustrateegia tegevuskava sees.</t>
    </r>
  </si>
  <si>
    <r>
      <rPr>
        <strike/>
        <sz val="8"/>
        <rFont val="Verdana"/>
        <family val="2"/>
        <charset val="186"/>
      </rPr>
      <t xml:space="preserve">LMA </t>
    </r>
    <r>
      <rPr>
        <sz val="8"/>
        <color rgb="FFFF0000"/>
        <rFont val="Verdana"/>
        <family val="2"/>
        <charset val="186"/>
      </rPr>
      <t xml:space="preserve">
</t>
    </r>
    <r>
      <rPr>
        <sz val="8"/>
        <color rgb="FF0070C0"/>
        <rFont val="Verdana"/>
        <family val="2"/>
        <charset val="186"/>
      </rPr>
      <t>LAÖA,</t>
    </r>
    <r>
      <rPr>
        <sz val="8"/>
        <color rgb="FFFF0000"/>
        <rFont val="Verdana"/>
        <family val="2"/>
        <charset val="186"/>
      </rPr>
      <t xml:space="preserve"> </t>
    </r>
    <r>
      <rPr>
        <sz val="8"/>
        <rFont val="Verdana"/>
        <family val="2"/>
        <charset val="186"/>
      </rPr>
      <t>ALPA</t>
    </r>
  </si>
  <si>
    <r>
      <rPr>
        <strike/>
        <sz val="7"/>
        <rFont val="Verdana"/>
        <family val="2"/>
        <charset val="186"/>
      </rPr>
      <t>2027.-2028. a omafinantseerimine - 1 000 000 eurot. Projekti eeldatava maksumuse arvutamiseks on võetud 21.10.20. a Ida-Virumaa õiglase ülemineku kavandamise tabel. 2020. a projekti eeldatav eelarve oli suurendatud 1,5 võrra. 2022. a aprilli</t>
    </r>
    <r>
      <rPr>
        <sz val="7"/>
        <rFont val="Verdana"/>
        <family val="2"/>
        <charset val="186"/>
      </rPr>
      <t xml:space="preserve"> </t>
    </r>
    <r>
      <rPr>
        <sz val="7"/>
        <color rgb="FF0070C0"/>
        <rFont val="Verdana"/>
        <family val="2"/>
        <charset val="186"/>
      </rPr>
      <t xml:space="preserve">2023. a augusti </t>
    </r>
    <r>
      <rPr>
        <sz val="7"/>
        <rFont val="Verdana"/>
        <family val="2"/>
        <charset val="186"/>
      </rPr>
      <t xml:space="preserve">seisuga välisrahastuse allikas puudub. </t>
    </r>
    <r>
      <rPr>
        <sz val="7"/>
        <color rgb="FF0070C0"/>
        <rFont val="Verdana"/>
        <family val="2"/>
        <charset val="186"/>
      </rPr>
      <t>Tegevus on Ida-Viru maakonna arengustrateegia tegevuskava sees.</t>
    </r>
    <r>
      <rPr>
        <sz val="7"/>
        <rFont val="Verdana"/>
        <family val="2"/>
        <charset val="186"/>
      </rPr>
      <t xml:space="preserve">
</t>
    </r>
    <r>
      <rPr>
        <sz val="7"/>
        <color rgb="FF0070C0"/>
        <rFont val="Verdana"/>
        <family val="2"/>
        <charset val="186"/>
      </rPr>
      <t>Laguneva Gloria bastioni restaureerimine eesmärgiga säilitada unikaalset kaitsekindlustuste vööndit (sh restaureeritud ruumide kasutamine nt kaasaegsete ja loominguliste kunstiprojektide esitamiseks, mida vajab nii Narva Kunstigalerii kui ka linna kunstiringkond). 
Bastioni vallikraavis seikluspargi ala ja mitmekülgse puhkeala arendamine on edasiarendus vanalinna rohevööndi korrastamiseks ja kasutuselevõtuks ning vanalinna terviklikuks atraktiivsuse tõstmiseks.</t>
    </r>
  </si>
  <si>
    <r>
      <rPr>
        <strike/>
        <sz val="7"/>
        <rFont val="Verdana"/>
        <family val="2"/>
        <charset val="186"/>
      </rPr>
      <t xml:space="preserve">2027. </t>
    </r>
    <r>
      <rPr>
        <sz val="7"/>
        <color rgb="FF0070C0"/>
        <rFont val="Verdana"/>
        <family val="2"/>
        <charset val="186"/>
      </rPr>
      <t>2026.</t>
    </r>
    <r>
      <rPr>
        <sz val="7"/>
        <rFont val="Verdana"/>
        <family val="2"/>
        <charset val="186"/>
      </rPr>
      <t xml:space="preserve">-2030. a omafinantseerimine - 1 000 000 eurot. Projekti eeldatava maksumuse arvutamiseks on võetud 21.10.20. a Ida-Virumaa õiglase ülemineku kavandamise tabel. 2020. a projekti eeldatav eelarve oli suurendatud 1,5 võrra.
</t>
    </r>
    <r>
      <rPr>
        <strike/>
        <sz val="7"/>
        <rFont val="Verdana"/>
        <family val="2"/>
        <charset val="186"/>
      </rPr>
      <t>2022. a aprilli</t>
    </r>
    <r>
      <rPr>
        <sz val="7"/>
        <rFont val="Verdana"/>
        <family val="2"/>
        <charset val="186"/>
      </rPr>
      <t xml:space="preserve"> </t>
    </r>
    <r>
      <rPr>
        <sz val="7"/>
        <color rgb="FF0070C0"/>
        <rFont val="Verdana"/>
        <family val="2"/>
        <charset val="186"/>
      </rPr>
      <t xml:space="preserve">2023. a augusti </t>
    </r>
    <r>
      <rPr>
        <sz val="7"/>
        <rFont val="Verdana"/>
        <family val="2"/>
        <charset val="186"/>
      </rPr>
      <t>seisuga välisrahastuse allikas puudub.</t>
    </r>
  </si>
  <si>
    <r>
      <t xml:space="preserve">Joaoru rannahoone </t>
    </r>
    <r>
      <rPr>
        <strike/>
        <sz val="8"/>
        <rFont val="Verdana"/>
        <family val="2"/>
        <charset val="186"/>
      </rPr>
      <t>rekonstrueerimine</t>
    </r>
    <r>
      <rPr>
        <sz val="8"/>
        <rFont val="Verdana"/>
        <family val="2"/>
        <charset val="186"/>
      </rPr>
      <t xml:space="preserve"> </t>
    </r>
    <r>
      <rPr>
        <sz val="8"/>
        <color rgb="FF0070C0"/>
        <rFont val="Verdana"/>
        <family val="2"/>
        <charset val="186"/>
      </rPr>
      <t>renoveerimine</t>
    </r>
  </si>
  <si>
    <t>Narva Keskraamatukogu peahoone (Malmi 8)   renoveerimine ja Kreenholmi haruraamatukogu üle viimine Narva Rahvaste majja (Kreenholmi 25)</t>
  </si>
  <si>
    <t>ALPA, KO</t>
  </si>
  <si>
    <r>
      <rPr>
        <strike/>
        <sz val="8"/>
        <color rgb="FF000000"/>
        <rFont val="Verdana"/>
        <family val="2"/>
        <charset val="186"/>
      </rPr>
      <t xml:space="preserve">Tekstiilitööstuse ajaloolise ala Kreenholm-Parusinka arendamine, sh </t>
    </r>
    <r>
      <rPr>
        <sz val="8"/>
        <color rgb="FF000000"/>
        <rFont val="Verdana"/>
        <family val="2"/>
        <charset val="186"/>
      </rPr>
      <t xml:space="preserve">Narva koskede </t>
    </r>
    <r>
      <rPr>
        <sz val="8"/>
        <color rgb="FF0070C0"/>
        <rFont val="Verdana"/>
        <family val="2"/>
        <charset val="186"/>
      </rPr>
      <t>vaateplatsi ehitamiseks tugimüüri rekonstrueerimine ja</t>
    </r>
    <r>
      <rPr>
        <sz val="8"/>
        <color rgb="FF000000"/>
        <rFont val="Verdana"/>
        <family val="2"/>
        <charset val="186"/>
      </rPr>
      <t xml:space="preserve"> vaateplatsi </t>
    </r>
    <r>
      <rPr>
        <sz val="8"/>
        <rFont val="Verdana"/>
        <family val="2"/>
        <charset val="186"/>
      </rPr>
      <t>ehitamine</t>
    </r>
  </si>
  <si>
    <r>
      <t xml:space="preserve">Riigi poolne investeering 15 000 000 eurot, Narva Gate OÜ investeering on ka 15 000 000 eurot.
</t>
    </r>
    <r>
      <rPr>
        <sz val="7"/>
        <color theme="4" tint="-0.249977111117893"/>
        <rFont val="Verdana"/>
        <family val="2"/>
        <charset val="186"/>
      </rPr>
      <t>Endise tööstusala ümbermõtestamine ja reorganiseerimine multifunktsionaalseks kultuuri tugiinfrastruktuuriks, kultuurikeskuse, konverentsikeskuse, kunstikeskuse, muuseumikeskuse, kogukonna- ja loovmajandus-keskuse, tehnoruumide ja äripindade rajamine, sisehoovi korrastamine.</t>
    </r>
    <r>
      <rPr>
        <sz val="7"/>
        <color rgb="FF0070C0"/>
        <rFont val="Verdana"/>
        <family val="2"/>
        <charset val="186"/>
      </rPr>
      <t>Tegevus on Ida-Viru maakonna arengustrateegia tegevuskava sees.</t>
    </r>
  </si>
  <si>
    <t>Kreenholmi manufaktuuri munitsipaalterritooriumi heakorrastamine</t>
  </si>
  <si>
    <r>
      <t xml:space="preserve">Kreenholmi silla </t>
    </r>
    <r>
      <rPr>
        <strike/>
        <sz val="8"/>
        <rFont val="Verdana"/>
        <family val="2"/>
        <charset val="186"/>
      </rPr>
      <t>rekonstrueerimine</t>
    </r>
    <r>
      <rPr>
        <sz val="8"/>
        <color rgb="FFFF0000"/>
        <rFont val="Verdana"/>
        <family val="2"/>
        <charset val="186"/>
      </rPr>
      <t xml:space="preserve"> </t>
    </r>
    <r>
      <rPr>
        <sz val="8"/>
        <color rgb="FF0070C0"/>
        <rFont val="Verdana"/>
        <family val="2"/>
        <charset val="186"/>
      </rPr>
      <t>renoveerimine</t>
    </r>
    <r>
      <rPr>
        <sz val="8"/>
        <color rgb="FF000000"/>
        <rFont val="Verdana"/>
        <family val="2"/>
        <charset val="186"/>
      </rPr>
      <t xml:space="preserve"> (Kreenholmi ajaloolisel alal)</t>
    </r>
  </si>
  <si>
    <r>
      <rPr>
        <strike/>
        <sz val="7"/>
        <rFont val="Verdana"/>
        <family val="2"/>
        <charset val="186"/>
      </rPr>
      <t>2022. a aprilli</t>
    </r>
    <r>
      <rPr>
        <sz val="7"/>
        <rFont val="Verdana"/>
        <family val="2"/>
        <charset val="186"/>
      </rPr>
      <t xml:space="preserve"> </t>
    </r>
    <r>
      <rPr>
        <sz val="7"/>
        <color rgb="FF0070C0"/>
        <rFont val="Verdana"/>
        <family val="2"/>
        <charset val="186"/>
      </rPr>
      <t xml:space="preserve">2023. a augusti </t>
    </r>
    <r>
      <rPr>
        <sz val="7"/>
        <rFont val="Verdana"/>
        <family val="2"/>
        <charset val="186"/>
      </rPr>
      <t>seisuga välisrahastuse allikas puudub. Projekti eeldatava maksumuse arvutamiseks on võetud 21.10.20. a Ida-Virumaa õiglase ülemineku kavandamise tabel. 2020. a projekti eeldatav eelarve oli suurendatud 1,5 võrra. Silla omanik on määratlemata.</t>
    </r>
  </si>
  <si>
    <r>
      <rPr>
        <sz val="8"/>
        <color rgb="FF0070C0"/>
        <rFont val="Verdana"/>
        <family val="2"/>
        <charset val="186"/>
      </rPr>
      <t>Projekti "</t>
    </r>
    <r>
      <rPr>
        <sz val="8"/>
        <rFont val="Verdana"/>
        <family val="2"/>
        <charset val="186"/>
      </rPr>
      <t>Narva linna</t>
    </r>
    <r>
      <rPr>
        <sz val="8"/>
        <color rgb="FF0070C0"/>
        <rFont val="Verdana"/>
        <family val="2"/>
        <charset val="186"/>
      </rPr>
      <t xml:space="preserve"> </t>
    </r>
    <r>
      <rPr>
        <sz val="8"/>
        <rFont val="Verdana"/>
        <family val="2"/>
        <charset val="186"/>
      </rPr>
      <t xml:space="preserve">jalgpalli pneumohalli projekteerimine ja ehitamine" </t>
    </r>
    <r>
      <rPr>
        <sz val="8"/>
        <color rgb="FF0070C0"/>
        <rFont val="Verdana"/>
        <family val="2"/>
        <charset val="186"/>
      </rPr>
      <t>ellu viimine</t>
    </r>
    <r>
      <rPr>
        <sz val="8"/>
        <color rgb="FFFF0000"/>
        <rFont val="Verdana"/>
        <family val="2"/>
        <charset val="186"/>
      </rPr>
      <t xml:space="preserve"> </t>
    </r>
  </si>
  <si>
    <r>
      <rPr>
        <sz val="7"/>
        <color rgb="FF0070C0"/>
        <rFont val="Verdana"/>
        <family val="2"/>
        <charset val="186"/>
      </rPr>
      <t xml:space="preserve">Narva Linnavolikogu 25.08.2022 otsus nr 40 "Projekti „Narva linna jalgpalli pneumohalli projekteerimine ja ehitamine“ teostaja määramine ning omafinantseeringu kinnitamine".
2021.-2023. a: </t>
    </r>
    <r>
      <rPr>
        <sz val="7"/>
        <rFont val="Verdana"/>
        <family val="2"/>
        <charset val="186"/>
      </rPr>
      <t>140 400 (Projekteerimine), 174 836,86 (Liitumisleping), 21 000 (Ehitusprojekti ekspertiis)</t>
    </r>
    <r>
      <rPr>
        <sz val="7"/>
        <color rgb="FF0070C0"/>
        <rFont val="Verdana"/>
        <family val="2"/>
        <charset val="186"/>
      </rPr>
      <t xml:space="preserve"> </t>
    </r>
    <r>
      <rPr>
        <sz val="7"/>
        <rFont val="Verdana"/>
        <family val="2"/>
        <charset val="186"/>
      </rPr>
      <t xml:space="preserve">- </t>
    </r>
    <r>
      <rPr>
        <sz val="7"/>
        <color rgb="FF0070C0"/>
        <rFont val="Verdana"/>
        <family val="2"/>
        <charset val="186"/>
      </rPr>
      <t>laenu arvel ja 360 eurot - ekspertiis põhieelarve arvelt. 
2023.-2024. a - ehitustööd.
Tänase seisuga regioonis ainsa kaetud jalgpallihalli ehitamine: jalgpalliväljak soojendusalaga, parkla. Kaetud jalgpallihall võimaldab aastaringselt kõrgetasemeliselt spordiala arendamist regioonis. Tegevus on Ida-Viru maakonna arengustrateegia tegevuskava sees.</t>
    </r>
  </si>
  <si>
    <t>Maakondliku tähtsusega mitmefunktsionaalse spordikeskuse ehitamine</t>
  </si>
  <si>
    <t>sh projekteerimine. Mitmete spordialade harrastamiseks uute kaasaegsete tingimuste loomine (ujula, kergejõustikuhalli, jõu- ja fitnessisaali, poksi ja võistluskunstide saali, lasketiiru ja lauatennise saaliga spordikeskuse ehitamine). Tegevus on Ida-Viru maakonna arengustrateegia tegevuskava sees.</t>
  </si>
  <si>
    <r>
      <t xml:space="preserve">Narva Kreenholmi staadioni rekonstrueerimine: jäähall, parkla, raudbetoonelelementidest ja silikattellistest piirdeaed, garaažid, lasketiir, poksihoone, alajaam, murukatega jalgpalliväljak, staadioni jooksurajad, tribüünid, korvpalli plats ja kõnniteed). </t>
    </r>
    <r>
      <rPr>
        <strike/>
        <sz val="7"/>
        <rFont val="Verdana"/>
        <family val="2"/>
        <charset val="186"/>
      </rPr>
      <t xml:space="preserve">2027: 7995722 EUR </t>
    </r>
    <r>
      <rPr>
        <sz val="7"/>
        <color rgb="FF0070C0"/>
        <rFont val="Verdana"/>
        <family val="2"/>
        <charset val="186"/>
      </rPr>
      <t>Tegevus on Ida-Viru maakonna arengustrateegia tegevuskava sees.</t>
    </r>
  </si>
  <si>
    <r>
      <t>Osalemine koostöövõrgustik</t>
    </r>
    <r>
      <rPr>
        <strike/>
        <sz val="8"/>
        <rFont val="Verdana"/>
        <family val="2"/>
        <charset val="186"/>
      </rPr>
      <t>us</t>
    </r>
    <r>
      <rPr>
        <sz val="8"/>
        <color rgb="FF0070C0"/>
        <rFont val="Verdana"/>
        <family val="2"/>
        <charset val="186"/>
      </rPr>
      <t>es</t>
    </r>
    <r>
      <rPr>
        <sz val="8"/>
        <rFont val="Verdana"/>
        <family val="2"/>
        <charset val="186"/>
      </rPr>
      <t xml:space="preserve"> (sh turismiklaster ning rahvusvahelised projektid)</t>
    </r>
  </si>
  <si>
    <r>
      <rPr>
        <strike/>
        <sz val="8"/>
        <rFont val="Verdana"/>
        <family val="2"/>
        <charset val="186"/>
      </rPr>
      <t>Narva</t>
    </r>
    <r>
      <rPr>
        <sz val="8"/>
        <color rgb="FF000000"/>
        <rFont val="Verdana"/>
        <family val="2"/>
        <charset val="186"/>
      </rPr>
      <t xml:space="preserve"> Linna turunduskava koostamine ja </t>
    </r>
    <r>
      <rPr>
        <strike/>
        <sz val="8"/>
        <rFont val="Verdana"/>
        <family val="2"/>
        <charset val="186"/>
      </rPr>
      <t>realiseerimine</t>
    </r>
    <r>
      <rPr>
        <sz val="8"/>
        <color rgb="FFFF0000"/>
        <rFont val="Verdana"/>
        <family val="2"/>
        <charset val="186"/>
      </rPr>
      <t xml:space="preserve"> </t>
    </r>
    <r>
      <rPr>
        <sz val="8"/>
        <color rgb="FF0070C0"/>
        <rFont val="Verdana"/>
        <family val="2"/>
        <charset val="186"/>
      </rPr>
      <t>ellu viimine</t>
    </r>
  </si>
  <si>
    <r>
      <t>Narva</t>
    </r>
    <r>
      <rPr>
        <sz val="8"/>
        <color rgb="FF0070C0"/>
        <rFont val="Verdana"/>
        <family val="2"/>
        <charset val="186"/>
      </rPr>
      <t xml:space="preserve"> linna </t>
    </r>
    <r>
      <rPr>
        <sz val="8"/>
        <color rgb="FF000000"/>
        <rFont val="Verdana"/>
        <family val="2"/>
        <charset val="186"/>
      </rPr>
      <t>kultuuristrateegia tegevuste ellu viimine Euroopa kultuuripealinnaks kandideerimise eesmärgil</t>
    </r>
  </si>
  <si>
    <r>
      <t xml:space="preserve">Koostöö tihendamine eelmiste ja tulevaste Euroopa kultuuripealinnade ja kandidaatidega, partnerlinnade võrgustiku laiendamine; Koostöös kultuuriasutuste ja kultuurisündmuste korraldajatega Narva kultuuritegevuste ja maineürituste sidumine linna tutvustamisega (Eestis ja rahvusvaheliselt); Üleeuroopalise turunduse ja kommunikatsiooni elluviimine jm tegevused vastavalt kultuuristrateegiale. Eeldatav eelarve vastavalt Narva kultuuristrateegiale 2030. </t>
    </r>
    <r>
      <rPr>
        <sz val="7"/>
        <color rgb="FF0070C0"/>
        <rFont val="Verdana"/>
        <family val="2"/>
        <charset val="186"/>
      </rPr>
      <t>Tegevus on Ida-Viru maakonna arengustrateegia tegevuskava sees.</t>
    </r>
  </si>
  <si>
    <r>
      <t xml:space="preserve"> 
Linnamajandusamet, </t>
    </r>
    <r>
      <rPr>
        <sz val="8"/>
        <rFont val="Verdana"/>
        <family val="2"/>
        <charset val="186"/>
      </rPr>
      <t>Kultuuriosakond</t>
    </r>
  </si>
  <si>
    <r>
      <t xml:space="preserve"> 
</t>
    </r>
    <r>
      <rPr>
        <sz val="8"/>
        <rFont val="Verdana"/>
        <family val="2"/>
        <charset val="186"/>
      </rPr>
      <t xml:space="preserve">Linnamajandusamet,
</t>
    </r>
    <r>
      <rPr>
        <sz val="8"/>
        <color rgb="FF0070C0"/>
        <rFont val="Verdana"/>
        <family val="2"/>
        <charset val="186"/>
      </rPr>
      <t>Kultuuriosakond</t>
    </r>
  </si>
  <si>
    <t xml:space="preserve">Aadressil Rahu tn 4a hoone energiatõhususe suurendamine, sh katuse remont, kaugküttele üleviimine (tegevus toetab elektri tarbimise vähendamist). Energiasäästlik hoone pakub huvi uutele üürnikele. Hetkeseisuga ei ole potentsiaalsed üürnikud üürist eriti huvitatud seoses hoone keskkütte puudumisega ning suurte elektriarvetega. </t>
  </si>
  <si>
    <t>Projekt "Narva linnapiirkonna jalg- ja jalgrattateede võrgustiku rajamise III etapp" (tegemist on jätkuprojektiga, plaanis on esitada taotluse meetmesse "KOV investeeringud jalgratta- või jalgteedesse" (avamine eeldatavalt jaanuar 2024): 2023.-2030. a (2023.-2024. a projekteerimiseks on vaja 95 000 eurot). Raudtee tn 1. osa Võidu park (pikkus ca 220 m) - 130 000 eurot, Raudtee tn 2. osa (lõik Gerassimovi tn 16a kuni Oru tn, pikkus ca 590 m) - 300 000 eurot.
Joala tn - Kulgusadama tee (kuni Kulgu sadamani) jalg- ja jalgrattatee projekteerimiseks on 2024. a vaja 50 000 eurot (vastutaja LMA). Tegevus on Ida-Viru maakonna arengustrateegia tegevuskava sees.</t>
  </si>
  <si>
    <t>Narva Linnavolikogu 23.12.2021 otsus nr 96 "Projekti "Ida-Viru maakonna jalgrattateede võrgustiku planeerimine ja ühenduslõikude projekteerimine" teostaja määramine ning oma- ja sildfinantseeringu kinnitamine": 2021.- 2023. a (13 000 eurot on ette nähtud 2023. a linnaeelarves). Narva linnas Sepa tn – EV100 park – Hariduse tn – uus skeitpark (Tuleviku 9)  jalgratta- ja jalgteede lõigu ehitamine: 2024.-2025 .a-1 008 000 eurot ehitamiseks, 75% -omafin. (793 000 eurot). Tegevus on Ida-Viru maakonna arengustrateegia tegevuskava sees.</t>
  </si>
  <si>
    <r>
      <t xml:space="preserve">sh bussipeatuste renoveerimine ja uute bussipeatuste rajamine. </t>
    </r>
    <r>
      <rPr>
        <sz val="7"/>
        <color rgb="FF0070C0"/>
        <rFont val="Verdana"/>
        <family val="2"/>
        <charset val="186"/>
      </rPr>
      <t>Tegevus on Ida-Viru maakonna arengustrateegia tegevuskava sees.</t>
    </r>
    <r>
      <rPr>
        <sz val="7"/>
        <rFont val="Verdana"/>
        <family val="2"/>
        <charset val="186"/>
      </rPr>
      <t xml:space="preserve">
</t>
    </r>
    <r>
      <rPr>
        <sz val="7"/>
        <color theme="4" tint="-0.249977111117893"/>
        <rFont val="Verdana"/>
        <family val="2"/>
        <charset val="186"/>
      </rPr>
      <t>2021.-2022. a kontseptsiooni väljatöötamine, 63360 eurot.
2023. a projekteerimine, 85000 eurot: 2490 (omafin. 2023. a kinnitatud eelarvest) + 2023. aasta eelarves ON VAJA  82510 eurot (67510 eurot üleminevad kulud 2022. aastast + 15000 eurot projektist "Joaoru puhkeala sh kergliiklusteede projekteerimise aktualiseerimine").
2024.-2026.a põhitegevus, 1 200 000 eurot (rahastatav tegevus "Nutikad lahendused, sealhulgas rohelahendused", toetus 70% - 840,000 eurot, omafin 30% - 360000 eurot).</t>
    </r>
  </si>
  <si>
    <t>Allikas: Narva linna soojusmajanduse arengukava 2023-2032. sh Õiglase Ülemineku Fondi kaasrahastus.</t>
  </si>
  <si>
    <r>
      <rPr>
        <strike/>
        <sz val="8"/>
        <rFont val="Verdana"/>
        <family val="2"/>
        <charset val="186"/>
      </rPr>
      <t>200 000</t>
    </r>
    <r>
      <rPr>
        <sz val="8"/>
        <rFont val="Verdana"/>
        <family val="2"/>
        <charset val="186"/>
      </rPr>
      <t xml:space="preserve">
</t>
    </r>
    <r>
      <rPr>
        <sz val="8"/>
        <color rgb="FF0070C0"/>
        <rFont val="Verdana"/>
        <family val="2"/>
        <charset val="186"/>
      </rPr>
      <t>8</t>
    </r>
    <r>
      <rPr>
        <sz val="8"/>
        <color theme="4" tint="-0.249977111117893"/>
        <rFont val="Verdana"/>
        <family val="2"/>
        <charset val="186"/>
      </rPr>
      <t>0 000</t>
    </r>
  </si>
  <si>
    <r>
      <rPr>
        <strike/>
        <sz val="8"/>
        <rFont val="Verdana"/>
        <family val="2"/>
        <charset val="186"/>
      </rPr>
      <t>800 000</t>
    </r>
    <r>
      <rPr>
        <sz val="8"/>
        <rFont val="Verdana"/>
        <family val="2"/>
        <charset val="186"/>
      </rPr>
      <t xml:space="preserve">
</t>
    </r>
    <r>
      <rPr>
        <sz val="8"/>
        <color theme="4" tint="-0.249977111117893"/>
        <rFont val="Verdana"/>
        <family val="2"/>
        <charset val="186"/>
      </rPr>
      <t>880 000</t>
    </r>
  </si>
  <si>
    <r>
      <rPr>
        <strike/>
        <sz val="7"/>
        <rFont val="Verdana"/>
        <family val="2"/>
        <charset val="186"/>
      </rPr>
      <t>Piiriülese koostöö programm on peatatud. Selle asemel tuleb uus meede.</t>
    </r>
    <r>
      <rPr>
        <sz val="7"/>
        <rFont val="Verdana"/>
        <family val="2"/>
        <charset val="186"/>
      </rPr>
      <t xml:space="preserve">
</t>
    </r>
    <r>
      <rPr>
        <sz val="7"/>
        <color rgb="FF0070C0"/>
        <rFont val="Verdana"/>
        <family val="2"/>
        <charset val="186"/>
      </rPr>
      <t>Ettevalmistustööd (Teostatavus-tasuvusanalüüs, Narva jõe kanjoni nõlvade ehitustehniline uuring, ekspertiis, ehitusprojekteerimine); vaateplatsi ehitamine, sh muu turismi taristu (ligipääsu teed, lähiala heakorrastamine jms). Rahastamise allikas ei ole teada. Tegevus on Ida-Viru maakonna arengustrateegia tegevuskava sees.</t>
    </r>
  </si>
  <si>
    <t>sh teostatavus-tasuvusanalüüs 15 000 eurot, projekteerimine 60 000 eurot ja ehitamine 200 000 eurot.</t>
  </si>
  <si>
    <t>Detailplaneering, teostatavus-tasuvusanalüüs, arhitektuurivõistlus, taristu ja hoonete projekteerimine, hoonete ehitus (eelkõige riigile kuuluvatel kinnistutel). Tegevus on Ida-Viru maakonna arengustrateegia tegevuskava sees.</t>
  </si>
  <si>
    <r>
      <t xml:space="preserve">Uue energiasäästliku tarkhoone ehitamine, sh arhitektuurikonkurss </t>
    </r>
    <r>
      <rPr>
        <strike/>
        <sz val="7"/>
        <rFont val="Verdana"/>
        <family val="2"/>
        <charset val="186"/>
      </rPr>
      <t>2023</t>
    </r>
    <r>
      <rPr>
        <sz val="7"/>
        <rFont val="Verdana"/>
        <family val="2"/>
        <charset val="186"/>
      </rPr>
      <t xml:space="preserve"> </t>
    </r>
    <r>
      <rPr>
        <sz val="7"/>
        <color rgb="FF0070C0"/>
        <rFont val="Verdana"/>
        <family val="2"/>
        <charset val="186"/>
      </rPr>
      <t>2024</t>
    </r>
    <r>
      <rPr>
        <sz val="7"/>
        <rFont val="Verdana"/>
        <family val="2"/>
        <charset val="186"/>
      </rPr>
      <t xml:space="preserve"> ja projekteerimine. Tegevus toetab hästi kulude optimiseerimist. Kontseptsioon, ruumiprogramm, detailplaneering ja teostatavus-tasuvusanalüüs on tehtud.
Projekti kulud kokku on orienteeruvad, aluseks oli võetud 21.10.20. a Ida-Virumaa õiglase ülemineku kavandamise tabel. 2020. a projekti eeldatav eelarve oli suurendatud 1,5 võrra.</t>
    </r>
  </si>
  <si>
    <r>
      <t xml:space="preserve">Autode ja jalgrataste parkla ehitamine, päevitamisala korraldamine, spordiala ehitamine, prügikonteinerite paigaldus jne.
</t>
    </r>
    <r>
      <rPr>
        <sz val="7"/>
        <color rgb="FF0070C0"/>
        <rFont val="Verdana"/>
        <family val="2"/>
        <charset val="186"/>
      </rPr>
      <t>2023. a eelarves on ette nähtud finantseerimine teostatavus-tasuvusanalüüsi uuendamiseks.</t>
    </r>
  </si>
  <si>
    <r>
      <t xml:space="preserve">sh arhitektuurivõistlus </t>
    </r>
    <r>
      <rPr>
        <strike/>
        <sz val="7"/>
        <rFont val="Verdana"/>
        <family val="2"/>
        <charset val="186"/>
      </rPr>
      <t>45000</t>
    </r>
    <r>
      <rPr>
        <sz val="7"/>
        <rFont val="Verdana"/>
        <family val="2"/>
        <charset val="186"/>
      </rPr>
      <t xml:space="preserve"> </t>
    </r>
    <r>
      <rPr>
        <sz val="7"/>
        <color rgb="FF0070C0"/>
        <rFont val="Verdana"/>
        <family val="2"/>
        <charset val="186"/>
      </rPr>
      <t>25000</t>
    </r>
    <r>
      <rPr>
        <sz val="7"/>
        <rFont val="Verdana"/>
        <family val="2"/>
        <charset val="186"/>
      </rPr>
      <t xml:space="preserve"> eurot (Hea avalik ruum- koostöös EAL-iga)</t>
    </r>
    <r>
      <rPr>
        <strike/>
        <sz val="7"/>
        <rFont val="Verdana"/>
        <family val="2"/>
        <charset val="186"/>
      </rPr>
      <t>, projekteerimine ja ehitus</t>
    </r>
    <r>
      <rPr>
        <sz val="7"/>
        <rFont val="Verdana"/>
        <family val="2"/>
        <charset val="186"/>
      </rPr>
      <t xml:space="preserve">.
</t>
    </r>
    <r>
      <rPr>
        <sz val="7"/>
        <color rgb="FF0070C0"/>
        <rFont val="Verdana"/>
        <family val="2"/>
        <charset val="186"/>
      </rPr>
      <t>3 etappi vastavalt võistlusülesandele. 1. etapp - 1 mln eurot (uus parkla ja puhkeala), projekteerimine 2025 ja ehitus 2026; 2. etapp - 4 mln eurot (Peetri platsi põhiosa), projekteerimine 2026 ja ehitus 2027
3. etapp - 1,045 mln eurot (bastionaalvööndi puhkeala osa) projekteerimine 2027 ja ehitus 2028.
Projekteerimiseks igas etapis 12% eelarvest.</t>
    </r>
    <r>
      <rPr>
        <sz val="7"/>
        <rFont val="Verdana"/>
        <family val="2"/>
        <charset val="186"/>
      </rPr>
      <t xml:space="preserve">
</t>
    </r>
    <r>
      <rPr>
        <strike/>
        <sz val="7"/>
        <rFont val="Verdana"/>
        <family val="2"/>
        <charset val="186"/>
      </rPr>
      <t>2022. a aprilli seisuga info ehitamise välisrahastuse allikate kohta on puudu.</t>
    </r>
    <r>
      <rPr>
        <sz val="7"/>
        <rFont val="Verdana"/>
        <family val="2"/>
        <charset val="186"/>
      </rPr>
      <t xml:space="preserve"> </t>
    </r>
    <r>
      <rPr>
        <strike/>
        <sz val="7"/>
        <rFont val="Verdana"/>
        <family val="2"/>
        <charset val="186"/>
      </rPr>
      <t>Projekti eeldatava maksumuse arvutamiseks on võetud 21.10.20. a Ida-Virumaa õiglase ülemineku kavandamise tabel. 2020. a projekti eeldatav eelarve oli suurendatud 1,5 võrra.
2027.-2028. a omafinantseerimine - 1 000 000 eurot.</t>
    </r>
  </si>
  <si>
    <t>Ida-Virumaa omavalitsuste tugikeskuste eesmärk on tagada iga omavalitsuse üldhariduskoolidele ja lasteaedadele kvalifitseeritud tugispetsialistide (logopeedide, eripedagoogide, psühholoogide, sotsiaalpedagoogide) teenus olenemata laste keelest ning arvestades haridusasutuste vajadusi eesti õppekeelele üleminekul, samuti osutades haridusasutustele abi laste vaimse tervise kindlustamiseks ka pikemas perspektiivis. Tugikeskuse loomise projekt näeb ette nii investeeringuid füüsilisse õppekeskkonda (so ruumide kohandamine), aga ka sisutegevusi (tugispetsialistide teenuse jätkusuutlikkuse tagamine). Tugikeskuste loomine toimub koostöös Haridusklastriga PEEKi (Atraktiivne piirkondlik ettevõtlus- ja elukeskkond) meetme finantseerimisest.</t>
  </si>
  <si>
    <r>
      <t xml:space="preserve">Narva Haigla hoonete kompleks (Haigla tn 1, 3, 5, 7, 9) vajab investeerimist. </t>
    </r>
    <r>
      <rPr>
        <sz val="7"/>
        <color rgb="FF0070C0"/>
        <rFont val="Verdana"/>
        <family val="2"/>
        <charset val="186"/>
      </rPr>
      <t xml:space="preserve">2023. aastal plaanitakse kulutada ca 320 000 eurot lahutuskeskuse aadressil Haigla 9 ja naistekliiniku osakonna renoveerimise 1 etapi projekteerimis- ja ehitustöödeks. </t>
    </r>
    <r>
      <rPr>
        <sz val="7"/>
        <rFont val="Verdana"/>
        <family val="2"/>
        <charset val="186"/>
      </rPr>
      <t xml:space="preserve">
</t>
    </r>
    <r>
      <rPr>
        <strike/>
        <sz val="7"/>
        <rFont val="Verdana"/>
        <family val="2"/>
        <charset val="186"/>
      </rPr>
      <t xml:space="preserve">2023. </t>
    </r>
    <r>
      <rPr>
        <sz val="7"/>
        <color rgb="FF0070C0"/>
        <rFont val="Verdana"/>
        <family val="2"/>
        <charset val="186"/>
      </rPr>
      <t xml:space="preserve">2024. </t>
    </r>
    <r>
      <rPr>
        <sz val="7"/>
        <rFont val="Verdana"/>
        <family val="2"/>
        <charset val="186"/>
      </rPr>
      <t xml:space="preserve">aastal plaanitakse kulutada </t>
    </r>
    <r>
      <rPr>
        <strike/>
        <sz val="7"/>
        <rFont val="Verdana"/>
        <family val="2"/>
        <charset val="186"/>
      </rPr>
      <t>4,0</t>
    </r>
    <r>
      <rPr>
        <sz val="7"/>
        <rFont val="Verdana"/>
        <family val="2"/>
        <charset val="186"/>
      </rPr>
      <t xml:space="preserve"> </t>
    </r>
    <r>
      <rPr>
        <sz val="7"/>
        <color rgb="FF0070C0"/>
        <rFont val="Verdana"/>
        <family val="2"/>
        <charset val="186"/>
      </rPr>
      <t>1,0</t>
    </r>
    <r>
      <rPr>
        <sz val="7"/>
        <rFont val="Verdana"/>
        <family val="2"/>
        <charset val="186"/>
      </rPr>
      <t xml:space="preserve"> mln projekteerimiseks </t>
    </r>
    <r>
      <rPr>
        <sz val="7"/>
        <color rgb="FF0070C0"/>
        <rFont val="Verdana"/>
        <family val="2"/>
        <charset val="186"/>
      </rPr>
      <t>(uute hoonete kompleks)</t>
    </r>
    <r>
      <rPr>
        <sz val="7"/>
        <rFont val="Verdana"/>
        <family val="2"/>
        <charset val="186"/>
      </rPr>
      <t xml:space="preserve"> ja 1,0 mln hoone renoveerimiseks aadressil Haigla 1 (ühe seina avariiseisund). Suuremad ehitustööd plaanitakse alustama alates </t>
    </r>
    <r>
      <rPr>
        <strike/>
        <sz val="7"/>
        <rFont val="Verdana"/>
        <family val="2"/>
        <charset val="186"/>
      </rPr>
      <t xml:space="preserve">2024. </t>
    </r>
    <r>
      <rPr>
        <sz val="7"/>
        <color rgb="FF0070C0"/>
        <rFont val="Verdana"/>
        <family val="2"/>
        <charset val="186"/>
      </rPr>
      <t>2025.</t>
    </r>
    <r>
      <rPr>
        <sz val="7"/>
        <rFont val="Verdana"/>
        <family val="2"/>
        <charset val="186"/>
      </rPr>
      <t xml:space="preserve"> aastast - uue hoone ehitamise</t>
    </r>
    <r>
      <rPr>
        <sz val="7"/>
        <color rgb="FF0070C0"/>
        <rFont val="Verdana"/>
        <family val="2"/>
        <charset val="186"/>
      </rPr>
      <t xml:space="preserve"> I etapp</t>
    </r>
    <r>
      <rPr>
        <sz val="7"/>
        <rFont val="Verdana"/>
        <family val="2"/>
        <charset val="186"/>
      </rPr>
      <t xml:space="preserve"> (</t>
    </r>
    <r>
      <rPr>
        <strike/>
        <sz val="7"/>
        <rFont val="Verdana"/>
        <family val="2"/>
        <charset val="186"/>
      </rPr>
      <t>15</t>
    </r>
    <r>
      <rPr>
        <sz val="7"/>
        <rFont val="Verdana"/>
        <family val="2"/>
        <charset val="186"/>
      </rPr>
      <t xml:space="preserve"> </t>
    </r>
    <r>
      <rPr>
        <sz val="7"/>
        <color rgb="FF0070C0"/>
        <rFont val="Verdana"/>
        <family val="2"/>
        <charset val="186"/>
      </rPr>
      <t>20</t>
    </r>
    <r>
      <rPr>
        <sz val="7"/>
        <rFont val="Verdana"/>
        <family val="2"/>
        <charset val="186"/>
      </rPr>
      <t xml:space="preserve"> mln </t>
    </r>
    <r>
      <rPr>
        <strike/>
        <sz val="7"/>
        <rFont val="Verdana"/>
        <family val="2"/>
        <charset val="186"/>
      </rPr>
      <t>kaupa aastal</t>
    </r>
    <r>
      <rPr>
        <sz val="7"/>
        <rFont val="Verdana"/>
        <family val="2"/>
        <charset val="186"/>
      </rPr>
      <t xml:space="preserve">) </t>
    </r>
    <r>
      <rPr>
        <sz val="7"/>
        <color rgb="FF0070C0"/>
        <rFont val="Verdana"/>
        <family val="2"/>
        <charset val="186"/>
      </rPr>
      <t>ja 6-korruselise hoone Haigla 1 renoveerimine (18 mln)</t>
    </r>
    <r>
      <rPr>
        <sz val="7"/>
        <rFont val="Verdana"/>
        <family val="2"/>
        <charset val="186"/>
      </rPr>
      <t xml:space="preserve">. </t>
    </r>
    <r>
      <rPr>
        <sz val="7"/>
        <color rgb="FF0070C0"/>
        <rFont val="Verdana"/>
        <family val="2"/>
        <charset val="186"/>
      </rPr>
      <t>Kokku</t>
    </r>
    <r>
      <rPr>
        <sz val="7"/>
        <rFont val="Verdana"/>
        <family val="2"/>
        <charset val="186"/>
      </rPr>
      <t xml:space="preserve"> plaanitakse 75-80 mln kasutada aktiivravi uue hoone ehitamiseks </t>
    </r>
    <r>
      <rPr>
        <sz val="7"/>
        <color rgb="FF0070C0"/>
        <rFont val="Verdana"/>
        <family val="2"/>
        <charset val="186"/>
      </rPr>
      <t>ja ca 50 mln hoonete varustamiseks</t>
    </r>
    <r>
      <rPr>
        <sz val="7"/>
        <rFont val="Verdana"/>
        <family val="2"/>
        <charset val="186"/>
      </rPr>
      <t xml:space="preserve">, </t>
    </r>
    <r>
      <rPr>
        <strike/>
        <sz val="7"/>
        <rFont val="Verdana"/>
        <family val="2"/>
        <charset val="186"/>
      </rPr>
      <t>25-30 mln. uue tervisekeskuse ehitamiseks</t>
    </r>
    <r>
      <rPr>
        <sz val="7"/>
        <rFont val="Verdana"/>
        <family val="2"/>
        <charset val="186"/>
      </rPr>
      <t xml:space="preserve">  </t>
    </r>
    <r>
      <rPr>
        <sz val="7"/>
        <color rgb="FF0070C0"/>
        <rFont val="Verdana"/>
        <family val="2"/>
        <charset val="186"/>
      </rPr>
      <t>18 mln 6-korruselise hoone renoveerimiseks</t>
    </r>
    <r>
      <rPr>
        <sz val="7"/>
        <rFont val="Verdana"/>
        <family val="2"/>
        <charset val="186"/>
      </rPr>
      <t xml:space="preserve"> ja 25-30 mln ajaloohoone renoveerimiseks (koolituskeskus). </t>
    </r>
    <r>
      <rPr>
        <sz val="7"/>
        <color rgb="FF0070C0"/>
        <rFont val="Verdana"/>
        <family val="2"/>
        <charset val="186"/>
      </rPr>
      <t>Tegevus on Ida-Viru maakonna arengustrateegia tegevuskava sees.</t>
    </r>
  </si>
  <si>
    <r>
      <t xml:space="preserve">2021.-2022. a: </t>
    </r>
    <r>
      <rPr>
        <sz val="7"/>
        <rFont val="Verdana"/>
        <family val="2"/>
        <charset val="186"/>
      </rPr>
      <t>uue hooldekodu projekteerimine</t>
    </r>
    <r>
      <rPr>
        <sz val="7"/>
        <color rgb="FF0070C0"/>
        <rFont val="Verdana"/>
        <family val="2"/>
        <charset val="186"/>
      </rPr>
      <t xml:space="preserve"> ning ehitusprojekti ekspertiisi tegemine - 119 598 eurot. 2024-2026.a: </t>
    </r>
    <r>
      <rPr>
        <sz val="7"/>
        <rFont val="Verdana"/>
        <family val="2"/>
        <charset val="186"/>
      </rPr>
      <t>uue hooldekodu ehitamine, meditsiinitehnika, mööbli ja sisustuse soetamine</t>
    </r>
    <r>
      <rPr>
        <sz val="7"/>
        <color rgb="FF0070C0"/>
        <rFont val="Verdana"/>
        <family val="2"/>
        <charset val="186"/>
      </rPr>
      <t xml:space="preserve"> jm abitegevused. Maksimaalne toetus liginullenergiahoonete ehitamise meetmest on 2,8 mln eurot, meetmest “Kättesaadavad kvaliteetsed avalikud teenused” max 1,5 mln eurot. 
Tegevus on Ida-Viru maakonna arengustrateegia tegevuskava sees.</t>
    </r>
  </si>
  <si>
    <t>Vähese hoolduskoormusega inimestele suunatud toetatud elamiste (teenusmajade) rajamine Toetatavate korterite max arv – 24. Meede "Kogukonnapõhiste toetatud eluasemete rajamise toetamine". LMA projekteerib ja ehitab, LAÖA koostab projektitaotluse kaasates SAA. Kogukonnapõhine toetatud eluase loomine (2-korruseline (24 korterit) hoone aadressil Rahu põik 8): projekteerimine 200 000 eurot, omanikujärelevalve 40 000 eurot, liitumistasud 60 000 eurot, ehitamine sh väliruumi korrastamine ja juurdepääsutee ehitamine ca 6 400 000 eurot (augusti 2023 seisuga), inventaar/sisemööbel - 500 000 eurot.</t>
  </si>
  <si>
    <t xml:space="preserve">35 000 eurot - eakate uue päevakeskuse arhitektuurivõistlus parima arhitektuurse ja funktsionaalse lahenduse leidmiseks. Hoone kavandatakse Hariduse 30 kinnistule.
250 000 eurot- projekteerimine.
4 mln eurot- päevakeskuse rajamine, mööbli ja sisustuse soetamine. Eesmärgistatud ja mõtestatud tegevuse pakkumine läbi kultuurilise vabaaja veetmise. Tegevus on Ida-Viru maakonna arengustrateegia tegevuskava sees.
</t>
  </si>
  <si>
    <r>
      <rPr>
        <sz val="7"/>
        <color rgb="FF0070C0"/>
        <rFont val="Verdana"/>
        <family val="2"/>
        <charset val="186"/>
      </rPr>
      <t>sh projekteerimine, arheoloogilised kaevamised,  ehitamine. 2025. a - eeluuringud,  lähteülesanne, projekteerimishange; 2026. a - projekteerimine ja ehitushange;  2027.-2028. a 1,2 mln eurot aastas ehitustööd ja arheoloogilised kaevamised.</t>
    </r>
    <r>
      <rPr>
        <sz val="7"/>
        <rFont val="Verdana"/>
        <family val="2"/>
        <charset val="186"/>
      </rPr>
      <t xml:space="preserve"> </t>
    </r>
    <r>
      <rPr>
        <strike/>
        <sz val="7"/>
        <rFont val="Verdana"/>
        <family val="2"/>
        <charset val="186"/>
      </rPr>
      <t xml:space="preserve"> Narva</t>
    </r>
    <r>
      <rPr>
        <sz val="7"/>
        <rFont val="Verdana"/>
        <family val="2"/>
        <charset val="186"/>
      </rPr>
      <t xml:space="preserve"> Vanalinna linnaosa üldplaneering (2012. a), näeb ette sõjaeelsete hoonete markeeriva ja Narva vanalinna ajaloost jutustava Arheoloogiapargi loomist vanalinna südamesse, alale, mis jääb Raekoja platsi ja Pimeda pargi vahele. 2017. a toimunud Stockholmi väljaku arhitektuurivõistluse raames sai pakutud selle ala jaoks suhteliselt lihtsalt teostatav lahendus, mis annaks võimalust siduda vanalinna südame ja bastionide vööndi, pakkudes avalikku ruumi linnaelanike jaoks ning uut vaatamisväärsust linna külastajate jaoks.</t>
    </r>
  </si>
  <si>
    <r>
      <t xml:space="preserve">Projekti kulud kokku on orienteeruvad, aluseks oli võetud 21.10.20. a Ida-Virumaa õiglase ülemineku kavandamise tabel. 2020. a projekti eeldatav eelarve oli suurendatud 1,5 võrra. 
</t>
    </r>
    <r>
      <rPr>
        <sz val="7"/>
        <color rgb="FF0070C0"/>
        <rFont val="Verdana"/>
        <family val="2"/>
        <charset val="186"/>
      </rPr>
      <t>Tegemist on jätkuprojektiga. Eeldatav ajakava ja eelarve:
projekteerimine 2023 - 360 000 eurot,
eeltaotluse esitamine - 2023 sügis,
põhitaotluse esitamine - 2024.
Ehitustööd 2025.-2026. a - ca 6 mln eurot. (eelhinnang koostatud 2022)</t>
    </r>
    <r>
      <rPr>
        <sz val="7"/>
        <rFont val="Verdana"/>
        <family val="2"/>
        <charset val="186"/>
      </rPr>
      <t xml:space="preserve">.
</t>
    </r>
    <r>
      <rPr>
        <sz val="7"/>
        <color rgb="FF0070C0"/>
        <rFont val="Verdana"/>
        <family val="2"/>
        <charset val="186"/>
      </rPr>
      <t>Projekti on võimalik paariks aastaks edasi lükata.</t>
    </r>
  </si>
  <si>
    <t xml:space="preserve">Lasteaiahoone fassaadi ja kütte-ja ventilatsioonisüsteemide ümberehitamine eeldatav eelarve:
1 440 098 eurot - fassaad ja katus + kaasnevad tööd; 1 936 902 eurot - kütte ja ventilatsioonisüsteemid, sh kaasnevad tehnosüsteemide ja konstruktsioonide tööd;
Kokku projekti järgsed tööd – 3 377 000 eurot.
35 000 eurot - omanikujärelevalve;
ülejäänud rekonstrueerimise tööd – 1 996 800 eurot (ruumide remont, vee- ja kanalisatsiooni taristu renoveerimine, ATS ja valve jt). Õiglase Ülemineku KOV investeeringute meetme eeldataval toetusel. </t>
  </si>
  <si>
    <r>
      <t xml:space="preserve">Jõesadama eeleskiisprojekti koostamine.
Narva Sadama bokside (Jõe 3) nr 9-11 renoveerimine - on olemas ehitusprojekt 2015.
</t>
    </r>
    <r>
      <rPr>
        <sz val="7"/>
        <color rgb="FF0070C0"/>
        <rFont val="Verdana"/>
        <family val="2"/>
        <charset val="186"/>
      </rPr>
      <t>Eeldatakse toetuse taotlemine PEEK (Atraktiivne piirkondlik ettevõtlus- ja elukeskkond) meetmest.</t>
    </r>
  </si>
  <si>
    <t>sh 2023.-2024. a Kreenholmi raamatukogu üleviimine 500 000 eurot (projekteerimine ja omanikujärelevalve - 25 000 eurot (seda summat on vaja ette näha 2023. a eelarves), ruumide renoveerimine - 300 000 eurot, tehnoseadmed - 150 000 eurot, , mööbel - 25 000 eurot);
2025.-2027. a peahoone renoveerimine 3 mln eurot (igal aastal 1 mln).</t>
  </si>
  <si>
    <r>
      <rPr>
        <strike/>
        <sz val="8"/>
        <rFont val="Verdana"/>
        <family val="2"/>
        <charset val="186"/>
      </rPr>
      <t>Uue</t>
    </r>
    <r>
      <rPr>
        <sz val="8"/>
        <rFont val="Verdana"/>
        <family val="2"/>
      </rPr>
      <t xml:space="preserve"> Hooldekodu </t>
    </r>
    <r>
      <rPr>
        <strike/>
        <sz val="8"/>
        <rFont val="Verdana"/>
        <family val="2"/>
        <charset val="186"/>
      </rPr>
      <t>projekteerimine ja</t>
    </r>
    <r>
      <rPr>
        <sz val="8"/>
        <rFont val="Verdana"/>
        <family val="2"/>
        <charset val="186"/>
      </rPr>
      <t xml:space="preserve"> </t>
    </r>
    <r>
      <rPr>
        <sz val="8"/>
        <rFont val="Verdana"/>
        <family val="2"/>
      </rPr>
      <t>ehitamine</t>
    </r>
  </si>
  <si>
    <r>
      <rPr>
        <strike/>
        <sz val="8"/>
        <rFont val="Verdana"/>
        <family val="2"/>
        <charset val="186"/>
      </rPr>
      <t>LMA,</t>
    </r>
    <r>
      <rPr>
        <sz val="8"/>
        <color rgb="FF000000"/>
        <rFont val="Verdana"/>
        <family val="2"/>
        <charset val="186"/>
      </rPr>
      <t xml:space="preserve"> </t>
    </r>
    <r>
      <rPr>
        <sz val="8"/>
        <color rgb="FF0070C0"/>
        <rFont val="Verdana"/>
        <family val="2"/>
        <charset val="186"/>
      </rPr>
      <t>LAÖA</t>
    </r>
    <r>
      <rPr>
        <sz val="8"/>
        <color rgb="FF000000"/>
        <rFont val="Verdana"/>
        <family val="2"/>
        <charset val="186"/>
      </rPr>
      <t xml:space="preserve">, SAA </t>
    </r>
    <r>
      <rPr>
        <sz val="8"/>
        <color rgb="FF0070C0"/>
        <rFont val="Verdana"/>
        <family val="2"/>
        <charset val="186"/>
      </rPr>
      <t xml:space="preserve"> </t>
    </r>
    <r>
      <rPr>
        <sz val="8"/>
        <color rgb="FF000000"/>
        <rFont val="Verdana"/>
        <family val="2"/>
        <charset val="186"/>
      </rPr>
      <t xml:space="preserve">  </t>
    </r>
    <r>
      <rPr>
        <sz val="8"/>
        <color rgb="FF0070C0"/>
        <rFont val="Verdana"/>
        <family val="2"/>
        <charset val="186"/>
      </rPr>
      <t xml:space="preserve"> </t>
    </r>
  </si>
  <si>
    <r>
      <rPr>
        <strike/>
        <sz val="8"/>
        <rFont val="Verdana"/>
        <family val="2"/>
        <charset val="186"/>
      </rPr>
      <t>LMA,</t>
    </r>
    <r>
      <rPr>
        <sz val="8"/>
        <color rgb="FF000000"/>
        <rFont val="Verdana"/>
        <family val="2"/>
        <charset val="186"/>
      </rPr>
      <t xml:space="preserve"> </t>
    </r>
    <r>
      <rPr>
        <sz val="8"/>
        <color rgb="FF0070C0"/>
        <rFont val="Verdana"/>
        <family val="2"/>
        <charset val="186"/>
      </rPr>
      <t>LAÖA,</t>
    </r>
    <r>
      <rPr>
        <sz val="8"/>
        <color rgb="FF000000"/>
        <rFont val="Verdana"/>
        <family val="2"/>
        <charset val="186"/>
      </rPr>
      <t xml:space="preserve"> ALPA   </t>
    </r>
    <r>
      <rPr>
        <sz val="8"/>
        <color rgb="FF0070C0"/>
        <rFont val="Verdana"/>
        <family val="2"/>
        <charset val="186"/>
      </rPr>
      <t xml:space="preserve"> </t>
    </r>
  </si>
  <si>
    <t>SAA, LAÖA</t>
  </si>
  <si>
    <r>
      <rPr>
        <strike/>
        <sz val="8"/>
        <rFont val="Verdana"/>
        <family val="2"/>
        <charset val="186"/>
      </rPr>
      <t>LMA,</t>
    </r>
    <r>
      <rPr>
        <sz val="8"/>
        <rFont val="Verdana"/>
        <family val="2"/>
        <charset val="186"/>
      </rPr>
      <t xml:space="preserve"> </t>
    </r>
    <r>
      <rPr>
        <sz val="8"/>
        <color rgb="FF0070C0"/>
        <rFont val="Verdana"/>
        <family val="2"/>
        <charset val="186"/>
      </rPr>
      <t>LAÖA</t>
    </r>
    <r>
      <rPr>
        <strike/>
        <sz val="8"/>
        <rFont val="Verdana"/>
        <family val="2"/>
        <charset val="186"/>
      </rPr>
      <t xml:space="preserve">   </t>
    </r>
    <r>
      <rPr>
        <sz val="8"/>
        <color rgb="FF000000"/>
        <rFont val="Verdana"/>
        <family val="2"/>
        <charset val="186"/>
      </rPr>
      <t xml:space="preserve"> ALPA </t>
    </r>
    <r>
      <rPr>
        <sz val="8"/>
        <color rgb="FF0070C0"/>
        <rFont val="Verdana"/>
        <family val="2"/>
        <charset val="186"/>
      </rPr>
      <t xml:space="preserve"> </t>
    </r>
  </si>
  <si>
    <r>
      <rPr>
        <strike/>
        <sz val="8"/>
        <rFont val="Verdana"/>
        <family val="2"/>
        <charset val="186"/>
      </rPr>
      <t>LMA,</t>
    </r>
    <r>
      <rPr>
        <sz val="8"/>
        <color rgb="FF0070C0"/>
        <rFont val="Verdana"/>
        <family val="2"/>
        <charset val="186"/>
      </rPr>
      <t xml:space="preserve"> LAÖA</t>
    </r>
    <r>
      <rPr>
        <sz val="8"/>
        <color rgb="FF000000"/>
        <rFont val="Verdana"/>
        <family val="2"/>
        <charset val="186"/>
      </rPr>
      <t xml:space="preserve">    ALPA </t>
    </r>
  </si>
  <si>
    <t xml:space="preserve">LAÖA,   ALPA </t>
  </si>
  <si>
    <t xml:space="preserve">LAÖA, ALPA,  
NJ LV    </t>
  </si>
  <si>
    <r>
      <rPr>
        <strike/>
        <sz val="8"/>
        <rFont val="Verdana"/>
        <family val="2"/>
        <charset val="186"/>
      </rPr>
      <t>LMA,</t>
    </r>
    <r>
      <rPr>
        <sz val="8"/>
        <color rgb="FF000000"/>
        <rFont val="Verdana"/>
        <family val="2"/>
        <charset val="186"/>
      </rPr>
      <t xml:space="preserve"> </t>
    </r>
    <r>
      <rPr>
        <sz val="8"/>
        <color rgb="FF0070C0"/>
        <rFont val="Verdana"/>
        <family val="2"/>
        <charset val="186"/>
      </rPr>
      <t>LAÖA</t>
    </r>
    <r>
      <rPr>
        <sz val="8"/>
        <color rgb="FF000000"/>
        <rFont val="Verdana"/>
        <family val="2"/>
        <charset val="186"/>
      </rPr>
      <t xml:space="preserve">, ALPA </t>
    </r>
    <r>
      <rPr>
        <sz val="8"/>
        <color rgb="FFFF0000"/>
        <rFont val="Verdana"/>
        <family val="2"/>
        <charset val="186"/>
      </rPr>
      <t xml:space="preserve"> </t>
    </r>
    <r>
      <rPr>
        <sz val="8"/>
        <color rgb="FF000000"/>
        <rFont val="Verdana"/>
        <family val="2"/>
        <charset val="186"/>
      </rPr>
      <t xml:space="preserve">  </t>
    </r>
    <r>
      <rPr>
        <sz val="8"/>
        <color rgb="FF0070C0"/>
        <rFont val="Verdana"/>
        <family val="2"/>
        <charset val="186"/>
      </rPr>
      <t xml:space="preserve"> </t>
    </r>
  </si>
  <si>
    <r>
      <rPr>
        <strike/>
        <sz val="8"/>
        <rFont val="Verdana"/>
        <family val="2"/>
        <charset val="186"/>
      </rPr>
      <t>2 507 900</t>
    </r>
    <r>
      <rPr>
        <sz val="8"/>
        <rFont val="Verdana"/>
        <family val="2"/>
        <charset val="186"/>
      </rPr>
      <t xml:space="preserve">
</t>
    </r>
    <r>
      <rPr>
        <sz val="8"/>
        <color rgb="FF0070C0"/>
        <rFont val="Verdana"/>
        <family val="2"/>
        <charset val="186"/>
      </rPr>
      <t>1 507 900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</si>
</sst>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57" x14ac:knownFonts="1">
    <font>
      <sz val="11"/>
      <color theme="1"/>
      <name val="Calibri"/>
      <family val="2"/>
      <scheme val="minor"/>
    </font>
    <font>
      <b/>
      <sz val="8"/>
      <color rgb="FF000000"/>
      <name val="Verdana"/>
      <family val="2"/>
      <charset val="186"/>
    </font>
    <font>
      <sz val="8"/>
      <name val="Verdana"/>
      <family val="2"/>
      <charset val="186"/>
    </font>
    <font>
      <sz val="8"/>
      <color rgb="FF808080"/>
      <name val="Verdana"/>
      <family val="2"/>
      <charset val="186"/>
    </font>
    <font>
      <sz val="10"/>
      <color rgb="FF000000"/>
      <name val="Verdana"/>
      <family val="2"/>
      <charset val="186"/>
    </font>
    <font>
      <sz val="9"/>
      <color rgb="FF000000"/>
      <name val="Verdana"/>
      <family val="2"/>
      <charset val="186"/>
    </font>
    <font>
      <sz val="8"/>
      <color rgb="FF000000"/>
      <name val="Verdana"/>
      <family val="2"/>
      <charset val="186"/>
    </font>
    <font>
      <sz val="7"/>
      <color rgb="FF808080"/>
      <name val="Verdana"/>
      <family val="2"/>
      <charset val="186"/>
    </font>
    <font>
      <sz val="8"/>
      <color rgb="FFFF0000"/>
      <name val="Verdana"/>
      <family val="2"/>
      <charset val="186"/>
    </font>
    <font>
      <sz val="7"/>
      <color rgb="FFFF0000"/>
      <name val="Verdana"/>
      <family val="2"/>
      <charset val="186"/>
    </font>
    <font>
      <sz val="11"/>
      <color rgb="FFFF0000"/>
      <name val="Calibri"/>
      <family val="2"/>
      <scheme val="minor"/>
    </font>
    <font>
      <u/>
      <sz val="9"/>
      <color rgb="FF000000"/>
      <name val="Verdana"/>
      <family val="2"/>
      <charset val="186"/>
    </font>
    <font>
      <sz val="11"/>
      <color theme="1"/>
      <name val="Calibri"/>
      <family val="2"/>
      <scheme val="minor"/>
    </font>
    <font>
      <sz val="7"/>
      <name val="Verdana"/>
      <family val="2"/>
      <charset val="186"/>
    </font>
    <font>
      <sz val="11"/>
      <name val="Calibri"/>
      <family val="2"/>
      <scheme val="minor"/>
    </font>
    <font>
      <sz val="8"/>
      <color theme="1"/>
      <name val="Verdana"/>
      <family val="2"/>
      <charset val="186"/>
    </font>
    <font>
      <sz val="7"/>
      <color theme="1"/>
      <name val="Verdana"/>
      <family val="2"/>
      <charset val="186"/>
    </font>
    <font>
      <sz val="8"/>
      <color rgb="FF000000"/>
      <name val="Verdana"/>
      <family val="2"/>
      <charset val="204"/>
    </font>
    <font>
      <i/>
      <sz val="7"/>
      <name val="Verdana"/>
      <family val="2"/>
      <charset val="186"/>
    </font>
    <font>
      <b/>
      <sz val="7"/>
      <name val="Verdana"/>
      <family val="2"/>
      <charset val="186"/>
    </font>
    <font>
      <sz val="7"/>
      <name val="Calibri"/>
      <family val="2"/>
      <scheme val="minor"/>
    </font>
    <font>
      <sz val="7"/>
      <name val="Verdana"/>
      <family val="2"/>
      <charset val="204"/>
    </font>
    <font>
      <b/>
      <sz val="7"/>
      <color rgb="FF000000"/>
      <name val="Verdana"/>
      <family val="2"/>
      <charset val="186"/>
    </font>
    <font>
      <sz val="7"/>
      <color theme="2" tint="-0.249977111117893"/>
      <name val="Verdana"/>
      <family val="2"/>
      <charset val="186"/>
    </font>
    <font>
      <sz val="7"/>
      <color rgb="FF000000"/>
      <name val="Verdana"/>
      <family val="2"/>
      <charset val="186"/>
    </font>
    <font>
      <sz val="8"/>
      <name val="Verdana"/>
      <family val="2"/>
    </font>
    <font>
      <sz val="7"/>
      <color theme="2" tint="-0.499984740745262"/>
      <name val="Verdana"/>
      <family val="2"/>
      <charset val="186"/>
    </font>
    <font>
      <sz val="9"/>
      <color rgb="FFFF0000"/>
      <name val="Verdana"/>
      <family val="2"/>
      <charset val="186"/>
    </font>
    <font>
      <sz val="9"/>
      <color rgb="FFFF0000"/>
      <name val="Verdana"/>
      <family val="2"/>
    </font>
    <font>
      <sz val="8"/>
      <color theme="2" tint="-0.499984740745262"/>
      <name val="Calibri"/>
      <family val="2"/>
      <scheme val="minor"/>
    </font>
    <font>
      <strike/>
      <sz val="8"/>
      <name val="Verdana"/>
      <family val="2"/>
      <charset val="186"/>
    </font>
    <font>
      <sz val="8"/>
      <color rgb="FF0070C0"/>
      <name val="Verdana"/>
      <family val="2"/>
      <charset val="186"/>
    </font>
    <font>
      <strike/>
      <sz val="8"/>
      <color rgb="FF000000"/>
      <name val="Verdana"/>
      <family val="2"/>
      <charset val="186"/>
    </font>
    <font>
      <sz val="8"/>
      <color rgb="FF008000"/>
      <name val="Verdana"/>
      <family val="2"/>
      <charset val="186"/>
    </font>
    <font>
      <sz val="7"/>
      <color rgb="FF008000"/>
      <name val="Verdana"/>
      <family val="2"/>
      <charset val="186"/>
    </font>
    <font>
      <sz val="8"/>
      <color theme="4" tint="-0.249977111117893"/>
      <name val="Verdana"/>
      <family val="2"/>
      <charset val="186"/>
    </font>
    <font>
      <sz val="7"/>
      <color theme="4" tint="-0.249977111117893"/>
      <name val="Verdana"/>
      <family val="2"/>
      <charset val="186"/>
    </font>
    <font>
      <sz val="8"/>
      <color theme="5"/>
      <name val="Verdana"/>
      <family val="2"/>
      <charset val="186"/>
    </font>
    <font>
      <sz val="8"/>
      <name val="Calibri"/>
      <family val="2"/>
      <scheme val="minor"/>
    </font>
    <font>
      <sz val="7"/>
      <color rgb="FF0070C0"/>
      <name val="Verdana"/>
      <family val="2"/>
      <charset val="186"/>
    </font>
    <font>
      <strike/>
      <sz val="7"/>
      <name val="Verdana"/>
      <family val="2"/>
      <charset val="186"/>
    </font>
    <font>
      <strike/>
      <sz val="7"/>
      <color rgb="FF000000"/>
      <name val="Verdana"/>
      <family val="2"/>
      <charset val="186"/>
    </font>
    <font>
      <strike/>
      <sz val="8"/>
      <color theme="1"/>
      <name val="Verdana"/>
      <family val="2"/>
      <charset val="186"/>
    </font>
    <font>
      <sz val="9"/>
      <color rgb="FF008000"/>
      <name val="Verdana"/>
      <family val="2"/>
      <charset val="186"/>
    </font>
    <font>
      <strike/>
      <sz val="7"/>
      <color rgb="FF808080"/>
      <name val="Verdana"/>
      <family val="2"/>
      <charset val="186"/>
    </font>
    <font>
      <sz val="8"/>
      <color theme="8" tint="-0.249977111117893"/>
      <name val="Verdana"/>
      <family val="2"/>
      <charset val="186"/>
    </font>
    <font>
      <sz val="7"/>
      <color theme="8" tint="-0.249977111117893"/>
      <name val="Verdana"/>
      <family val="2"/>
      <charset val="186"/>
    </font>
    <font>
      <sz val="11"/>
      <color rgb="FF008000"/>
      <name val="Calibri"/>
      <family val="2"/>
      <scheme val="minor"/>
    </font>
    <font>
      <strike/>
      <sz val="8"/>
      <color rgb="FF008000"/>
      <name val="Verdana"/>
      <family val="2"/>
      <charset val="186"/>
    </font>
    <font>
      <strike/>
      <sz val="7"/>
      <color theme="2" tint="-0.249977111117893"/>
      <name val="Verdana"/>
      <family val="2"/>
      <charset val="186"/>
    </font>
    <font>
      <strike/>
      <sz val="7"/>
      <color rgb="FFFF0000"/>
      <name val="Verdana"/>
      <family val="2"/>
      <charset val="186"/>
    </font>
    <font>
      <strike/>
      <sz val="7"/>
      <color rgb="FF0070C0"/>
      <name val="Verdana"/>
      <family val="2"/>
      <charset val="186"/>
    </font>
    <font>
      <b/>
      <sz val="7"/>
      <color rgb="FF008000"/>
      <name val="Verdana"/>
      <family val="2"/>
      <charset val="186"/>
    </font>
    <font>
      <strike/>
      <sz val="7"/>
      <color theme="1"/>
      <name val="Verdana"/>
      <family val="2"/>
      <charset val="186"/>
    </font>
    <font>
      <sz val="7"/>
      <color rgb="FF00B050"/>
      <name val="Verdana"/>
      <family val="2"/>
      <charset val="186"/>
    </font>
    <font>
      <strike/>
      <sz val="8"/>
      <color rgb="FF0070C0"/>
      <name val="Verdana"/>
      <family val="2"/>
      <charset val="186"/>
    </font>
    <font>
      <strike/>
      <sz val="8"/>
      <color rgb="FFFF0000"/>
      <name val="Verdana"/>
      <family val="2"/>
      <charset val="186"/>
    </font>
  </fonts>
  <fills count="9">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style="medium">
        <color rgb="FFABDB77"/>
      </left>
      <right style="medium">
        <color rgb="FFABDB77"/>
      </right>
      <top style="medium">
        <color rgb="FFABDB77"/>
      </top>
      <bottom style="medium">
        <color rgb="FFABDB77"/>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medium">
        <color rgb="FFABDB77"/>
      </top>
      <bottom style="medium">
        <color rgb="FFABDB77"/>
      </bottom>
      <diagonal/>
    </border>
  </borders>
  <cellStyleXfs count="3">
    <xf numFmtId="0" fontId="0" fillId="0" borderId="0"/>
    <xf numFmtId="9" fontId="12" fillId="0" borderId="0" applyFont="0" applyFill="0" applyBorder="0" applyAlignment="0" applyProtection="0"/>
    <xf numFmtId="164" fontId="12" fillId="0" borderId="0" applyFont="0" applyFill="0" applyBorder="0" applyAlignment="0" applyProtection="0"/>
  </cellStyleXfs>
  <cellXfs count="129">
    <xf numFmtId="0" fontId="0" fillId="0" borderId="0" xfId="0"/>
    <xf numFmtId="0" fontId="10" fillId="0" borderId="0" xfId="0" applyFont="1"/>
    <xf numFmtId="0" fontId="1" fillId="5" borderId="1" xfId="0" applyFont="1" applyFill="1" applyBorder="1" applyAlignment="1">
      <alignment horizontal="center" vertical="center" wrapText="1"/>
    </xf>
    <xf numFmtId="0" fontId="14" fillId="7" borderId="0" xfId="0" applyFont="1" applyFill="1"/>
    <xf numFmtId="0" fontId="2" fillId="7" borderId="1" xfId="0" applyFont="1" applyFill="1" applyBorder="1" applyAlignment="1">
      <alignment vertical="center" wrapText="1"/>
    </xf>
    <xf numFmtId="0" fontId="13" fillId="7" borderId="1" xfId="0" applyFont="1" applyFill="1" applyBorder="1" applyAlignment="1">
      <alignment vertical="center" wrapText="1"/>
    </xf>
    <xf numFmtId="0" fontId="0" fillId="8" borderId="0" xfId="0" applyFill="1"/>
    <xf numFmtId="9" fontId="6" fillId="7" borderId="1" xfId="1" applyFont="1" applyFill="1" applyBorder="1" applyAlignment="1">
      <alignment vertical="center" wrapText="1"/>
    </xf>
    <xf numFmtId="0" fontId="10" fillId="8" borderId="0" xfId="0" applyFont="1" applyFill="1"/>
    <xf numFmtId="0" fontId="14" fillId="8" borderId="0" xfId="0" applyFont="1" applyFill="1"/>
    <xf numFmtId="0" fontId="7" fillId="7" borderId="1" xfId="0" applyFont="1" applyFill="1" applyBorder="1" applyAlignment="1">
      <alignment vertical="center" wrapText="1"/>
    </xf>
    <xf numFmtId="0" fontId="6" fillId="7" borderId="1" xfId="0" applyFont="1" applyFill="1" applyBorder="1" applyAlignment="1">
      <alignment vertical="center" wrapText="1"/>
    </xf>
    <xf numFmtId="0" fontId="8" fillId="7" borderId="1" xfId="0" applyFont="1" applyFill="1" applyBorder="1" applyAlignment="1">
      <alignment vertical="center" wrapText="1"/>
    </xf>
    <xf numFmtId="0" fontId="0" fillId="7" borderId="0" xfId="0" applyFill="1"/>
    <xf numFmtId="0" fontId="9" fillId="7" borderId="1" xfId="0" applyFont="1" applyFill="1" applyBorder="1" applyAlignment="1">
      <alignment vertical="center" wrapText="1"/>
    </xf>
    <xf numFmtId="9" fontId="2" fillId="7" borderId="1" xfId="1" applyFont="1" applyFill="1" applyBorder="1" applyAlignment="1">
      <alignment vertical="center" wrapText="1"/>
    </xf>
    <xf numFmtId="0" fontId="15" fillId="7" borderId="1" xfId="0" applyFont="1" applyFill="1" applyBorder="1" applyAlignment="1">
      <alignment vertical="center"/>
    </xf>
    <xf numFmtId="0" fontId="15" fillId="7" borderId="1" xfId="0" applyFont="1" applyFill="1" applyBorder="1" applyAlignment="1">
      <alignment vertical="center" wrapText="1"/>
    </xf>
    <xf numFmtId="0" fontId="0" fillId="7" borderId="1" xfId="0" applyFill="1" applyBorder="1"/>
    <xf numFmtId="0" fontId="17" fillId="7" borderId="1" xfId="0" applyFont="1" applyFill="1" applyBorder="1" applyAlignment="1">
      <alignment vertical="center" wrapText="1"/>
    </xf>
    <xf numFmtId="0" fontId="5" fillId="7" borderId="1" xfId="0" applyFont="1" applyFill="1" applyBorder="1" applyAlignment="1">
      <alignment vertical="center" wrapText="1"/>
    </xf>
    <xf numFmtId="0" fontId="3" fillId="7" borderId="1" xfId="0" applyFont="1" applyFill="1" applyBorder="1" applyAlignment="1">
      <alignment vertical="center" wrapText="1"/>
    </xf>
    <xf numFmtId="0" fontId="10" fillId="7" borderId="0" xfId="0" applyFont="1" applyFill="1"/>
    <xf numFmtId="0" fontId="21" fillId="7" borderId="1" xfId="0" applyFont="1" applyFill="1" applyBorder="1" applyAlignment="1">
      <alignment vertical="center" wrapText="1"/>
    </xf>
    <xf numFmtId="0" fontId="13" fillId="2" borderId="1" xfId="0" applyFont="1" applyFill="1" applyBorder="1" applyAlignment="1">
      <alignment vertical="center" wrapText="1"/>
    </xf>
    <xf numFmtId="0" fontId="20" fillId="0" borderId="0" xfId="0" applyFont="1"/>
    <xf numFmtId="0" fontId="23" fillId="7" borderId="1" xfId="0" applyFont="1" applyFill="1" applyBorder="1" applyAlignment="1">
      <alignment vertical="center" wrapText="1"/>
    </xf>
    <xf numFmtId="0" fontId="22" fillId="7" borderId="1" xfId="0" applyFont="1" applyFill="1" applyBorder="1" applyAlignment="1">
      <alignment horizontal="center" vertical="center" wrapText="1"/>
    </xf>
    <xf numFmtId="0" fontId="0" fillId="7" borderId="2" xfId="0" applyFill="1" applyBorder="1"/>
    <xf numFmtId="0" fontId="24" fillId="7" borderId="1" xfId="0" applyFont="1" applyFill="1" applyBorder="1" applyAlignment="1">
      <alignment vertical="center" wrapText="1"/>
    </xf>
    <xf numFmtId="0" fontId="0" fillId="7" borderId="0" xfId="0" applyFill="1" applyAlignment="1">
      <alignment vertical="center"/>
    </xf>
    <xf numFmtId="0" fontId="2" fillId="2" borderId="1" xfId="0" applyFont="1" applyFill="1" applyBorder="1" applyAlignment="1">
      <alignment vertical="center" wrapText="1"/>
    </xf>
    <xf numFmtId="0" fontId="26" fillId="7" borderId="1" xfId="0" applyFont="1" applyFill="1" applyBorder="1" applyAlignment="1">
      <alignment vertical="center"/>
    </xf>
    <xf numFmtId="0" fontId="28" fillId="7" borderId="1" xfId="0" applyFont="1" applyFill="1" applyBorder="1" applyAlignment="1">
      <alignment vertical="center" wrapText="1"/>
    </xf>
    <xf numFmtId="0" fontId="0" fillId="7" borderId="3" xfId="0" applyFill="1" applyBorder="1"/>
    <xf numFmtId="164" fontId="10" fillId="7" borderId="0" xfId="2" applyFont="1" applyFill="1" applyBorder="1"/>
    <xf numFmtId="0" fontId="16" fillId="7" borderId="0" xfId="0" applyFont="1" applyFill="1" applyAlignment="1">
      <alignment wrapText="1"/>
    </xf>
    <xf numFmtId="3" fontId="2" fillId="7" borderId="1" xfId="0" applyNumberFormat="1" applyFont="1" applyFill="1" applyBorder="1" applyAlignment="1">
      <alignment vertical="center" wrapText="1"/>
    </xf>
    <xf numFmtId="3" fontId="8" fillId="7" borderId="1" xfId="0" applyNumberFormat="1" applyFont="1" applyFill="1" applyBorder="1" applyAlignment="1">
      <alignment vertical="center" wrapText="1"/>
    </xf>
    <xf numFmtId="0" fontId="10" fillId="7" borderId="0" xfId="0" applyFont="1" applyFill="1" applyAlignment="1">
      <alignment vertical="center"/>
    </xf>
    <xf numFmtId="0" fontId="18" fillId="5" borderId="1" xfId="0" applyFont="1" applyFill="1" applyBorder="1" applyAlignment="1">
      <alignment horizontal="center" vertical="center" wrapText="1"/>
    </xf>
    <xf numFmtId="0" fontId="5" fillId="4" borderId="1" xfId="0" applyFont="1" applyFill="1" applyBorder="1" applyAlignment="1">
      <alignment vertical="center" wrapText="1"/>
    </xf>
    <xf numFmtId="0" fontId="29" fillId="0" borderId="1" xfId="0" applyFont="1" applyBorder="1" applyAlignment="1">
      <alignment vertical="center"/>
    </xf>
    <xf numFmtId="3" fontId="1" fillId="5" borderId="1" xfId="0" applyNumberFormat="1" applyFont="1" applyFill="1" applyBorder="1" applyAlignment="1">
      <alignment horizontal="center" vertical="center" wrapText="1"/>
    </xf>
    <xf numFmtId="3" fontId="0" fillId="0" borderId="0" xfId="0" applyNumberFormat="1"/>
    <xf numFmtId="3" fontId="6" fillId="7" borderId="1" xfId="0" applyNumberFormat="1" applyFont="1" applyFill="1" applyBorder="1" applyAlignment="1">
      <alignment horizontal="right" vertical="center" wrapText="1"/>
    </xf>
    <xf numFmtId="0" fontId="33" fillId="7" borderId="1" xfId="0" applyFont="1" applyFill="1" applyBorder="1" applyAlignment="1">
      <alignment vertical="center" wrapText="1"/>
    </xf>
    <xf numFmtId="0" fontId="34" fillId="7" borderId="1" xfId="0" applyFont="1" applyFill="1" applyBorder="1" applyAlignment="1">
      <alignment vertical="center" wrapText="1"/>
    </xf>
    <xf numFmtId="0" fontId="36" fillId="7" borderId="1" xfId="0" applyFont="1" applyFill="1" applyBorder="1" applyAlignment="1">
      <alignment vertical="center" wrapText="1"/>
    </xf>
    <xf numFmtId="3" fontId="2" fillId="7" borderId="1" xfId="0" applyNumberFormat="1" applyFont="1" applyFill="1" applyBorder="1" applyAlignment="1">
      <alignment horizontal="right" vertical="center" wrapText="1"/>
    </xf>
    <xf numFmtId="3" fontId="31" fillId="7" borderId="1" xfId="0" applyNumberFormat="1" applyFont="1" applyFill="1" applyBorder="1" applyAlignment="1">
      <alignment vertical="center" wrapText="1"/>
    </xf>
    <xf numFmtId="0" fontId="32" fillId="7" borderId="1" xfId="0" applyFont="1" applyFill="1" applyBorder="1" applyAlignment="1">
      <alignment vertical="center" wrapText="1"/>
    </xf>
    <xf numFmtId="9" fontId="6" fillId="7" borderId="1" xfId="1" applyFont="1" applyFill="1" applyBorder="1" applyAlignment="1">
      <alignment horizontal="right" vertical="center" wrapText="1"/>
    </xf>
    <xf numFmtId="3" fontId="35" fillId="7" borderId="1" xfId="0" applyNumberFormat="1" applyFont="1" applyFill="1" applyBorder="1" applyAlignment="1">
      <alignment vertical="center" wrapText="1"/>
    </xf>
    <xf numFmtId="0" fontId="13" fillId="7" borderId="1" xfId="0" applyFont="1" applyFill="1" applyBorder="1" applyAlignment="1">
      <alignment vertical="top" wrapText="1"/>
    </xf>
    <xf numFmtId="0" fontId="34" fillId="7" borderId="1" xfId="0" applyFont="1" applyFill="1" applyBorder="1" applyAlignment="1">
      <alignment vertical="top" wrapText="1"/>
    </xf>
    <xf numFmtId="3" fontId="35" fillId="7" borderId="1" xfId="0" applyNumberFormat="1" applyFont="1" applyFill="1" applyBorder="1" applyAlignment="1">
      <alignment horizontal="right" vertical="center" wrapText="1"/>
    </xf>
    <xf numFmtId="0" fontId="0" fillId="0" borderId="1" xfId="0" applyBorder="1" applyAlignment="1">
      <alignment horizontal="right"/>
    </xf>
    <xf numFmtId="0" fontId="39" fillId="0" borderId="1" xfId="0" applyFont="1" applyBorder="1" applyAlignment="1">
      <alignment vertical="top" wrapText="1"/>
    </xf>
    <xf numFmtId="3" fontId="8" fillId="7" borderId="1" xfId="0" applyNumberFormat="1" applyFont="1" applyFill="1" applyBorder="1" applyAlignment="1">
      <alignment horizontal="right" vertical="center" wrapText="1"/>
    </xf>
    <xf numFmtId="0" fontId="2" fillId="7" borderId="1" xfId="0" applyFont="1" applyFill="1" applyBorder="1" applyAlignment="1">
      <alignment horizontal="right" vertical="center" wrapText="1"/>
    </xf>
    <xf numFmtId="9" fontId="2" fillId="7" borderId="1" xfId="1" applyFont="1" applyFill="1" applyBorder="1" applyAlignment="1">
      <alignment horizontal="right" vertical="center" wrapText="1"/>
    </xf>
    <xf numFmtId="0" fontId="6" fillId="7" borderId="1" xfId="0" applyFont="1" applyFill="1" applyBorder="1" applyAlignment="1">
      <alignment horizontal="right" vertical="center" wrapText="1"/>
    </xf>
    <xf numFmtId="0" fontId="33" fillId="7" borderId="1" xfId="0" applyFont="1" applyFill="1" applyBorder="1" applyAlignment="1">
      <alignment horizontal="right" vertical="center" wrapText="1"/>
    </xf>
    <xf numFmtId="3" fontId="33" fillId="7" borderId="1" xfId="0" applyNumberFormat="1" applyFont="1" applyFill="1" applyBorder="1" applyAlignment="1">
      <alignment horizontal="right" vertical="center" wrapText="1"/>
    </xf>
    <xf numFmtId="9" fontId="33" fillId="7" borderId="1" xfId="1" applyFont="1" applyFill="1" applyBorder="1" applyAlignment="1">
      <alignment horizontal="right" vertical="center" wrapText="1"/>
    </xf>
    <xf numFmtId="3" fontId="31" fillId="7" borderId="1" xfId="0" applyNumberFormat="1" applyFont="1" applyFill="1" applyBorder="1" applyAlignment="1">
      <alignment horizontal="right" vertical="center" wrapText="1"/>
    </xf>
    <xf numFmtId="3" fontId="30" fillId="7" borderId="1" xfId="0" applyNumberFormat="1" applyFont="1" applyFill="1" applyBorder="1" applyAlignment="1">
      <alignment horizontal="right" vertical="center" wrapText="1"/>
    </xf>
    <xf numFmtId="0" fontId="8" fillId="7" borderId="1" xfId="0" applyFont="1" applyFill="1" applyBorder="1" applyAlignment="1">
      <alignment horizontal="right" vertical="center" wrapText="1"/>
    </xf>
    <xf numFmtId="0" fontId="39" fillId="7" borderId="1" xfId="0" applyFont="1" applyFill="1" applyBorder="1" applyAlignment="1">
      <alignment vertical="top" wrapText="1"/>
    </xf>
    <xf numFmtId="9" fontId="2" fillId="7" borderId="1" xfId="0" applyNumberFormat="1" applyFont="1" applyFill="1" applyBorder="1" applyAlignment="1">
      <alignment horizontal="right" vertical="center" wrapText="1"/>
    </xf>
    <xf numFmtId="0" fontId="39" fillId="7" borderId="1" xfId="0" applyFont="1" applyFill="1" applyBorder="1" applyAlignment="1">
      <alignment vertical="center" wrapText="1"/>
    </xf>
    <xf numFmtId="0" fontId="31" fillId="7" borderId="1" xfId="0" applyFont="1" applyFill="1" applyBorder="1" applyAlignment="1">
      <alignment vertical="center" wrapText="1"/>
    </xf>
    <xf numFmtId="3" fontId="33" fillId="7" borderId="1" xfId="0" applyNumberFormat="1" applyFont="1" applyFill="1" applyBorder="1" applyAlignment="1">
      <alignment vertical="center" wrapText="1"/>
    </xf>
    <xf numFmtId="9" fontId="33" fillId="7" borderId="1" xfId="1" applyFont="1" applyFill="1" applyBorder="1" applyAlignment="1">
      <alignment vertical="center" wrapText="1"/>
    </xf>
    <xf numFmtId="0" fontId="15" fillId="7" borderId="1" xfId="0" applyFont="1" applyFill="1" applyBorder="1" applyAlignment="1">
      <alignment horizontal="right" vertical="center"/>
    </xf>
    <xf numFmtId="9" fontId="15" fillId="7" borderId="1" xfId="1" applyFont="1" applyFill="1" applyBorder="1" applyAlignment="1">
      <alignment horizontal="right" vertical="center"/>
    </xf>
    <xf numFmtId="0" fontId="15" fillId="7" borderId="1" xfId="0" applyFont="1" applyFill="1" applyBorder="1" applyAlignment="1">
      <alignment horizontal="right" vertical="center" wrapText="1"/>
    </xf>
    <xf numFmtId="0" fontId="44" fillId="7" borderId="1" xfId="0" applyFont="1" applyFill="1" applyBorder="1" applyAlignment="1">
      <alignment vertical="center" wrapText="1"/>
    </xf>
    <xf numFmtId="0" fontId="32" fillId="7" borderId="1" xfId="0" applyFont="1" applyFill="1" applyBorder="1" applyAlignment="1">
      <alignment horizontal="right" vertical="center" wrapText="1"/>
    </xf>
    <xf numFmtId="9" fontId="32" fillId="7" borderId="1" xfId="1" applyFont="1" applyFill="1" applyBorder="1" applyAlignment="1">
      <alignment horizontal="right" vertical="center" wrapText="1"/>
    </xf>
    <xf numFmtId="0" fontId="2" fillId="7" borderId="1" xfId="0" applyFont="1" applyFill="1" applyBorder="1" applyAlignment="1">
      <alignment horizontal="right" vertical="center"/>
    </xf>
    <xf numFmtId="0" fontId="40" fillId="7" borderId="1" xfId="0" applyFont="1" applyFill="1" applyBorder="1" applyAlignment="1">
      <alignment vertical="center" wrapText="1"/>
    </xf>
    <xf numFmtId="3" fontId="45" fillId="7" borderId="1" xfId="0" applyNumberFormat="1" applyFont="1" applyFill="1" applyBorder="1" applyAlignment="1">
      <alignment horizontal="right" vertical="center" wrapText="1"/>
    </xf>
    <xf numFmtId="0" fontId="46" fillId="7" borderId="1" xfId="0" applyFont="1" applyFill="1" applyBorder="1" applyAlignment="1">
      <alignment vertical="center" wrapText="1"/>
    </xf>
    <xf numFmtId="3" fontId="0" fillId="0" borderId="1" xfId="0" applyNumberFormat="1" applyBorder="1" applyAlignment="1">
      <alignment horizontal="right"/>
    </xf>
    <xf numFmtId="0" fontId="30" fillId="7" borderId="1" xfId="0" applyFont="1" applyFill="1" applyBorder="1" applyAlignment="1">
      <alignment vertical="center" wrapText="1"/>
    </xf>
    <xf numFmtId="0" fontId="47" fillId="7" borderId="0" xfId="0" applyFont="1" applyFill="1" applyAlignment="1">
      <alignment vertical="center"/>
    </xf>
    <xf numFmtId="0" fontId="47" fillId="8" borderId="0" xfId="0" applyFont="1" applyFill="1" applyAlignment="1">
      <alignment vertical="center"/>
    </xf>
    <xf numFmtId="0" fontId="2" fillId="2" borderId="1" xfId="0" applyFont="1" applyFill="1" applyBorder="1" applyAlignment="1">
      <alignment horizontal="right" vertical="center" wrapText="1"/>
    </xf>
    <xf numFmtId="3" fontId="48" fillId="7" borderId="1" xfId="0" applyNumberFormat="1" applyFont="1" applyFill="1" applyBorder="1" applyAlignment="1">
      <alignment horizontal="right" vertical="center" wrapText="1"/>
    </xf>
    <xf numFmtId="0" fontId="49" fillId="7" borderId="1" xfId="0" applyFont="1" applyFill="1" applyBorder="1" applyAlignment="1">
      <alignment vertical="center" wrapText="1"/>
    </xf>
    <xf numFmtId="0" fontId="30" fillId="7" borderId="1" xfId="0" applyFont="1" applyFill="1" applyBorder="1" applyAlignment="1">
      <alignment vertical="top" wrapText="1"/>
    </xf>
    <xf numFmtId="9" fontId="8" fillId="7" borderId="1" xfId="1" applyFont="1" applyFill="1" applyBorder="1" applyAlignment="1">
      <alignment horizontal="right" vertical="center" wrapText="1"/>
    </xf>
    <xf numFmtId="9" fontId="15" fillId="7" borderId="1" xfId="1" applyFont="1" applyFill="1" applyBorder="1" applyAlignment="1">
      <alignment horizontal="right" vertical="center" wrapText="1"/>
    </xf>
    <xf numFmtId="0" fontId="33" fillId="0" borderId="5" xfId="0" applyFont="1" applyBorder="1" applyAlignment="1">
      <alignment vertical="center" wrapText="1"/>
    </xf>
    <xf numFmtId="0" fontId="52" fillId="7" borderId="1" xfId="0" applyFont="1" applyFill="1" applyBorder="1" applyAlignment="1">
      <alignment vertical="top" wrapText="1"/>
    </xf>
    <xf numFmtId="9" fontId="33" fillId="7" borderId="1" xfId="0" applyNumberFormat="1" applyFont="1" applyFill="1" applyBorder="1" applyAlignment="1">
      <alignment horizontal="right" vertical="center" wrapText="1"/>
    </xf>
    <xf numFmtId="0" fontId="33" fillId="7" borderId="1" xfId="0" applyFont="1" applyFill="1" applyBorder="1" applyAlignment="1">
      <alignment horizontal="left" vertical="center" wrapText="1"/>
    </xf>
    <xf numFmtId="0" fontId="54" fillId="7" borderId="1" xfId="0" applyFont="1" applyFill="1" applyBorder="1" applyAlignment="1">
      <alignment vertical="center" wrapText="1"/>
    </xf>
    <xf numFmtId="0" fontId="43" fillId="4" borderId="1" xfId="0" applyFont="1" applyFill="1" applyBorder="1" applyAlignment="1">
      <alignment vertical="center" wrapText="1"/>
    </xf>
    <xf numFmtId="0" fontId="22" fillId="5" borderId="1" xfId="0" applyFont="1" applyFill="1" applyBorder="1" applyAlignment="1">
      <alignment horizontal="center" vertical="center" wrapText="1"/>
    </xf>
    <xf numFmtId="0" fontId="47" fillId="7" borderId="0" xfId="0" applyFont="1" applyFill="1"/>
    <xf numFmtId="0" fontId="47" fillId="0" borderId="0" xfId="0" applyFont="1"/>
    <xf numFmtId="0" fontId="0" fillId="8" borderId="0" xfId="0" applyFill="1" applyAlignment="1">
      <alignment vertical="center"/>
    </xf>
    <xf numFmtId="0" fontId="34" fillId="7" borderId="1" xfId="0" applyFont="1" applyFill="1" applyBorder="1" applyAlignment="1">
      <alignment horizontal="left" vertical="center" wrapText="1"/>
    </xf>
    <xf numFmtId="0" fontId="25" fillId="7" borderId="1" xfId="0" applyFont="1" applyFill="1" applyBorder="1" applyAlignment="1">
      <alignment vertical="center" wrapText="1"/>
    </xf>
    <xf numFmtId="0" fontId="56" fillId="7" borderId="1" xfId="0" applyFont="1" applyFill="1" applyBorder="1" applyAlignment="1">
      <alignment vertical="center" wrapText="1"/>
    </xf>
    <xf numFmtId="0" fontId="30" fillId="7" borderId="1" xfId="0" applyFont="1" applyFill="1" applyBorder="1" applyAlignment="1">
      <alignment horizontal="right" vertical="center" wrapText="1"/>
    </xf>
    <xf numFmtId="3" fontId="56" fillId="7" borderId="1" xfId="0" applyNumberFormat="1" applyFont="1" applyFill="1" applyBorder="1" applyAlignment="1">
      <alignment horizontal="right" vertical="center" wrapText="1"/>
    </xf>
    <xf numFmtId="9" fontId="30" fillId="7" borderId="1" xfId="1" applyFont="1" applyFill="1" applyBorder="1" applyAlignment="1">
      <alignment horizontal="right" vertical="center" wrapText="1"/>
    </xf>
    <xf numFmtId="3" fontId="43" fillId="7" borderId="1" xfId="0" applyNumberFormat="1" applyFont="1" applyFill="1" applyBorder="1" applyAlignment="1">
      <alignment vertical="center" wrapText="1"/>
    </xf>
    <xf numFmtId="0" fontId="43" fillId="7" borderId="1" xfId="0" applyFont="1" applyFill="1" applyBorder="1" applyAlignment="1">
      <alignment vertical="center" wrapText="1"/>
    </xf>
    <xf numFmtId="9" fontId="31" fillId="7" borderId="1" xfId="1" applyFont="1" applyFill="1" applyBorder="1" applyAlignment="1">
      <alignment horizontal="right" vertical="center" wrapText="1"/>
    </xf>
    <xf numFmtId="3" fontId="33" fillId="7" borderId="4" xfId="0" applyNumberFormat="1" applyFont="1" applyFill="1" applyBorder="1" applyAlignment="1">
      <alignment vertical="center"/>
    </xf>
    <xf numFmtId="0" fontId="33" fillId="7" borderId="4" xfId="0" applyFont="1" applyFill="1" applyBorder="1" applyAlignment="1">
      <alignment vertical="center"/>
    </xf>
    <xf numFmtId="0" fontId="34" fillId="7" borderId="4" xfId="0" applyFont="1" applyFill="1" applyBorder="1" applyAlignment="1">
      <alignment vertical="center" wrapText="1"/>
    </xf>
    <xf numFmtId="9" fontId="33" fillId="7" borderId="1" xfId="0" applyNumberFormat="1" applyFont="1" applyFill="1" applyBorder="1" applyAlignment="1">
      <alignment vertical="center" wrapText="1"/>
    </xf>
    <xf numFmtId="0" fontId="5" fillId="6" borderId="1" xfId="0" applyFont="1" applyFill="1" applyBorder="1" applyAlignment="1">
      <alignment vertical="center" wrapText="1"/>
    </xf>
    <xf numFmtId="0" fontId="5" fillId="3" borderId="1" xfId="0" applyFont="1" applyFill="1" applyBorder="1" applyAlignment="1">
      <alignment vertical="center" wrapText="1"/>
    </xf>
    <xf numFmtId="0" fontId="4" fillId="6" borderId="1" xfId="0" applyFont="1" applyFill="1" applyBorder="1" applyAlignment="1">
      <alignment vertical="center" wrapText="1"/>
    </xf>
    <xf numFmtId="0" fontId="4" fillId="3" borderId="1" xfId="0" applyFont="1" applyFill="1" applyBorder="1" applyAlignment="1">
      <alignment vertical="center" wrapText="1"/>
    </xf>
    <xf numFmtId="0" fontId="11" fillId="3" borderId="1" xfId="0" applyFont="1" applyFill="1" applyBorder="1" applyAlignment="1">
      <alignment vertical="top" wrapText="1"/>
    </xf>
    <xf numFmtId="0" fontId="11" fillId="3" borderId="1" xfId="0" applyFont="1" applyFill="1" applyBorder="1" applyAlignment="1">
      <alignment vertical="center" wrapText="1"/>
    </xf>
    <xf numFmtId="0" fontId="5" fillId="5" borderId="1" xfId="0" applyFont="1" applyFill="1" applyBorder="1" applyAlignment="1">
      <alignment vertical="center" wrapText="1"/>
    </xf>
    <xf numFmtId="0" fontId="5" fillId="4" borderId="1" xfId="0" applyFont="1" applyFill="1" applyBorder="1" applyAlignment="1">
      <alignment vertical="center" wrapText="1"/>
    </xf>
    <xf numFmtId="0" fontId="4" fillId="5" borderId="1" xfId="0" applyFont="1" applyFill="1" applyBorder="1" applyAlignment="1">
      <alignment vertical="center" wrapText="1"/>
    </xf>
    <xf numFmtId="0" fontId="43" fillId="4" borderId="1" xfId="0" applyFont="1" applyFill="1" applyBorder="1" applyAlignment="1">
      <alignment vertical="center" wrapText="1"/>
    </xf>
    <xf numFmtId="0" fontId="4" fillId="4" borderId="1" xfId="0" applyFont="1" applyFill="1" applyBorder="1" applyAlignment="1">
      <alignment vertical="center" wrapText="1"/>
    </xf>
  </cellXfs>
  <cellStyles count="3">
    <cellStyle name="Денежный" xfId="2" builtinId="4"/>
    <cellStyle name="Обычный" xfId="0" builtinId="0"/>
    <cellStyle name="Процентный" xfId="1" builtinId="5"/>
  </cellStyles>
  <dxfs count="0"/>
  <tableStyles count="0" defaultTableStyle="TableStyleMedium2" defaultPivotStyle="PivotStyleLight16"/>
  <colors>
    <mruColors>
      <color rgb="FF008000"/>
      <color rgb="FF009900"/>
      <color rgb="FFFFFF00"/>
      <color rgb="FFABDB7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1206-ABD3-4EE0-A2A0-881A5FAE1C74}">
  <sheetPr>
    <pageSetUpPr fitToPage="1"/>
  </sheetPr>
  <dimension ref="A1:JE387"/>
  <sheetViews>
    <sheetView tabSelected="1" topLeftCell="B1" zoomScaleNormal="100" workbookViewId="0">
      <pane ySplit="1" topLeftCell="A113" activePane="bottomLeft" state="frozen"/>
      <selection pane="bottomLeft" activeCell="B6" sqref="B6"/>
    </sheetView>
  </sheetViews>
  <sheetFormatPr defaultRowHeight="14.5" x14ac:dyDescent="0.35"/>
  <cols>
    <col min="1" max="1" width="4.26953125" style="13" hidden="1" customWidth="1"/>
    <col min="2" max="2" width="4" style="13" customWidth="1"/>
    <col min="3" max="3" width="25.08984375" customWidth="1"/>
    <col min="4" max="4" width="5.26953125" customWidth="1"/>
    <col min="5" max="5" width="4.81640625" customWidth="1"/>
    <col min="6" max="6" width="12" customWidth="1"/>
    <col min="7" max="7" width="12.453125" bestFit="1" customWidth="1"/>
    <col min="8" max="8" width="10.1796875" bestFit="1" customWidth="1"/>
    <col min="9" max="9" width="7.08984375" customWidth="1"/>
    <col min="10" max="12" width="9.1796875" bestFit="1" customWidth="1"/>
    <col min="13" max="13" width="10.1796875" bestFit="1" customWidth="1"/>
    <col min="14" max="14" width="10.1796875" style="44" bestFit="1" customWidth="1"/>
    <col min="15" max="15" width="13.26953125" customWidth="1"/>
    <col min="16" max="16" width="8.26953125" customWidth="1"/>
    <col min="17" max="17" width="33" style="25" customWidth="1"/>
    <col min="18" max="18" width="24.7265625" style="34" customWidth="1"/>
    <col min="19" max="265" width="8.7265625" style="13"/>
  </cols>
  <sheetData>
    <row r="1" spans="1:265" ht="37.5" customHeight="1" thickBot="1" x14ac:dyDescent="0.4">
      <c r="A1" s="27" t="s">
        <v>61</v>
      </c>
      <c r="B1" s="27" t="s">
        <v>0</v>
      </c>
      <c r="C1" s="101" t="s">
        <v>1</v>
      </c>
      <c r="D1" s="2" t="s">
        <v>2</v>
      </c>
      <c r="E1" s="2" t="s">
        <v>3</v>
      </c>
      <c r="F1" s="2" t="s">
        <v>4</v>
      </c>
      <c r="G1" s="2" t="s">
        <v>47</v>
      </c>
      <c r="H1" s="2" t="s">
        <v>5</v>
      </c>
      <c r="I1" s="2" t="s">
        <v>6</v>
      </c>
      <c r="J1" s="2" t="s">
        <v>7</v>
      </c>
      <c r="K1" s="2" t="s">
        <v>8</v>
      </c>
      <c r="L1" s="2" t="s">
        <v>9</v>
      </c>
      <c r="M1" s="2" t="s">
        <v>39</v>
      </c>
      <c r="N1" s="43" t="s">
        <v>133</v>
      </c>
      <c r="O1" s="2" t="s">
        <v>10</v>
      </c>
      <c r="P1" s="2" t="s">
        <v>49</v>
      </c>
      <c r="Q1" s="40" t="s">
        <v>58</v>
      </c>
      <c r="R1" s="13"/>
    </row>
    <row r="2" spans="1:265" ht="15" customHeight="1" thickBot="1" x14ac:dyDescent="0.4">
      <c r="A2" s="121" t="s">
        <v>38</v>
      </c>
      <c r="B2" s="121"/>
      <c r="C2" s="121"/>
      <c r="D2" s="121"/>
      <c r="E2" s="121"/>
      <c r="F2" s="121"/>
      <c r="G2" s="121"/>
      <c r="H2" s="121"/>
      <c r="I2" s="121"/>
      <c r="J2" s="121"/>
      <c r="K2" s="121"/>
      <c r="L2" s="121"/>
      <c r="M2" s="121"/>
      <c r="N2" s="121"/>
      <c r="O2" s="121"/>
      <c r="P2" s="121"/>
      <c r="Q2" s="121"/>
      <c r="R2" s="22"/>
    </row>
    <row r="3" spans="1:265" ht="17.649999999999999" customHeight="1" thickBot="1" x14ac:dyDescent="0.4">
      <c r="A3" s="122" t="s">
        <v>104</v>
      </c>
      <c r="B3" s="122"/>
      <c r="C3" s="122"/>
      <c r="D3" s="122"/>
      <c r="E3" s="122"/>
      <c r="F3" s="122"/>
      <c r="G3" s="122"/>
      <c r="H3" s="122"/>
      <c r="I3" s="122"/>
      <c r="J3" s="122"/>
      <c r="K3" s="122"/>
      <c r="L3" s="122"/>
      <c r="M3" s="122"/>
      <c r="N3" s="122"/>
      <c r="O3" s="122"/>
      <c r="P3" s="122"/>
      <c r="Q3" s="122"/>
      <c r="R3" s="13"/>
    </row>
    <row r="4" spans="1:265" s="13" customFormat="1" ht="45.5" customHeight="1" thickBot="1" x14ac:dyDescent="0.4">
      <c r="A4" s="10"/>
      <c r="B4" s="26">
        <v>1</v>
      </c>
      <c r="C4" s="4" t="s">
        <v>541</v>
      </c>
      <c r="D4" s="60">
        <v>2021</v>
      </c>
      <c r="E4" s="60" t="s">
        <v>134</v>
      </c>
      <c r="F4" s="49">
        <v>75000</v>
      </c>
      <c r="G4" s="49">
        <v>75000</v>
      </c>
      <c r="H4" s="60"/>
      <c r="I4" s="61">
        <v>0</v>
      </c>
      <c r="J4" s="60"/>
      <c r="K4" s="60"/>
      <c r="L4" s="60"/>
      <c r="M4" s="60"/>
      <c r="N4" s="49"/>
      <c r="O4" s="4" t="s">
        <v>48</v>
      </c>
      <c r="P4" s="4" t="s">
        <v>12</v>
      </c>
      <c r="Q4" s="5" t="s">
        <v>540</v>
      </c>
    </row>
    <row r="5" spans="1:265" s="22" customFormat="1" ht="38.5" customHeight="1" thickBot="1" x14ac:dyDescent="0.4">
      <c r="A5" s="5"/>
      <c r="B5" s="99">
        <v>104</v>
      </c>
      <c r="C5" s="46" t="s">
        <v>135</v>
      </c>
      <c r="D5" s="63">
        <v>2023</v>
      </c>
      <c r="E5" s="63">
        <v>2029</v>
      </c>
      <c r="F5" s="64">
        <v>500000</v>
      </c>
      <c r="G5" s="64">
        <v>500000</v>
      </c>
      <c r="H5" s="63"/>
      <c r="I5" s="65">
        <v>0</v>
      </c>
      <c r="J5" s="63"/>
      <c r="K5" s="63"/>
      <c r="L5" s="63"/>
      <c r="M5" s="63"/>
      <c r="N5" s="64"/>
      <c r="O5" s="46" t="s">
        <v>48</v>
      </c>
      <c r="P5" s="46"/>
      <c r="Q5" s="47" t="s">
        <v>542</v>
      </c>
      <c r="R5" s="35"/>
    </row>
    <row r="6" spans="1:265" s="6" customFormat="1" ht="95.5" customHeight="1" thickBot="1" x14ac:dyDescent="0.4">
      <c r="A6" s="10"/>
      <c r="B6" s="26">
        <v>2</v>
      </c>
      <c r="C6" s="11" t="s">
        <v>543</v>
      </c>
      <c r="D6" s="62" t="s">
        <v>231</v>
      </c>
      <c r="E6" s="62" t="s">
        <v>300</v>
      </c>
      <c r="F6" s="45" t="s">
        <v>544</v>
      </c>
      <c r="G6" s="45" t="s">
        <v>544</v>
      </c>
      <c r="H6" s="62"/>
      <c r="I6" s="52">
        <v>0</v>
      </c>
      <c r="J6" s="62"/>
      <c r="K6" s="62"/>
      <c r="L6" s="62"/>
      <c r="M6" s="62"/>
      <c r="N6" s="45"/>
      <c r="O6" s="11" t="s">
        <v>48</v>
      </c>
      <c r="P6" s="11" t="s">
        <v>50</v>
      </c>
      <c r="Q6" s="5" t="s">
        <v>545</v>
      </c>
      <c r="R6" s="22"/>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row>
    <row r="7" spans="1:265" s="22" customFormat="1" ht="65.5" customHeight="1" thickBot="1" x14ac:dyDescent="0.4">
      <c r="A7" s="5"/>
      <c r="B7" s="26">
        <v>3</v>
      </c>
      <c r="C7" s="4" t="s">
        <v>529</v>
      </c>
      <c r="D7" s="60">
        <v>2019</v>
      </c>
      <c r="E7" s="60">
        <v>2024</v>
      </c>
      <c r="F7" s="49">
        <v>9000000</v>
      </c>
      <c r="G7" s="49">
        <v>9000000</v>
      </c>
      <c r="H7" s="60"/>
      <c r="I7" s="52">
        <f t="shared" ref="I7" si="0">(H7/F7)</f>
        <v>0</v>
      </c>
      <c r="J7" s="60"/>
      <c r="K7" s="60"/>
      <c r="L7" s="60"/>
      <c r="M7" s="60"/>
      <c r="N7" s="49"/>
      <c r="O7" s="4" t="s">
        <v>48</v>
      </c>
      <c r="P7" s="4" t="s">
        <v>15</v>
      </c>
      <c r="Q7" s="5" t="s">
        <v>63</v>
      </c>
      <c r="R7" s="35"/>
    </row>
    <row r="8" spans="1:265" ht="15" customHeight="1" thickBot="1" x14ac:dyDescent="0.4">
      <c r="A8" s="123" t="s">
        <v>62</v>
      </c>
      <c r="B8" s="123"/>
      <c r="C8" s="123"/>
      <c r="D8" s="123"/>
      <c r="E8" s="123"/>
      <c r="F8" s="123"/>
      <c r="G8" s="123"/>
      <c r="H8" s="123"/>
      <c r="I8" s="123"/>
      <c r="J8" s="123"/>
      <c r="K8" s="123"/>
      <c r="L8" s="123"/>
      <c r="M8" s="123"/>
      <c r="N8" s="123"/>
      <c r="O8" s="123"/>
      <c r="P8" s="123"/>
      <c r="Q8" s="123"/>
      <c r="R8" s="13"/>
    </row>
    <row r="9" spans="1:265" s="13" customFormat="1" ht="30.5" thickBot="1" x14ac:dyDescent="0.4">
      <c r="A9" s="10"/>
      <c r="B9" s="10">
        <v>4</v>
      </c>
      <c r="C9" s="11" t="s">
        <v>132</v>
      </c>
      <c r="D9" s="62">
        <v>2023</v>
      </c>
      <c r="E9" s="62" t="s">
        <v>141</v>
      </c>
      <c r="F9" s="49" t="s">
        <v>140</v>
      </c>
      <c r="G9" s="49"/>
      <c r="H9" s="49" t="s">
        <v>140</v>
      </c>
      <c r="I9" s="52">
        <v>1</v>
      </c>
      <c r="J9" s="49" t="s">
        <v>142</v>
      </c>
      <c r="K9" s="49" t="s">
        <v>143</v>
      </c>
      <c r="L9" s="49" t="s">
        <v>143</v>
      </c>
      <c r="M9" s="49" t="s">
        <v>143</v>
      </c>
      <c r="N9" s="66">
        <v>50000</v>
      </c>
      <c r="O9" s="11" t="s">
        <v>13</v>
      </c>
      <c r="P9" s="11"/>
      <c r="Q9" s="5" t="s">
        <v>534</v>
      </c>
      <c r="R9" s="22"/>
    </row>
    <row r="10" spans="1:265" s="13" customFormat="1" ht="34.9" customHeight="1" thickBot="1" x14ac:dyDescent="0.4">
      <c r="A10" s="10"/>
      <c r="B10" s="10">
        <v>5</v>
      </c>
      <c r="C10" s="11" t="s">
        <v>64</v>
      </c>
      <c r="D10" s="62">
        <v>2023</v>
      </c>
      <c r="E10" s="62" t="s">
        <v>141</v>
      </c>
      <c r="F10" s="49" t="s">
        <v>149</v>
      </c>
      <c r="G10" s="49"/>
      <c r="H10" s="49" t="s">
        <v>149</v>
      </c>
      <c r="I10" s="52">
        <v>1</v>
      </c>
      <c r="J10" s="49" t="s">
        <v>145</v>
      </c>
      <c r="K10" s="49" t="s">
        <v>144</v>
      </c>
      <c r="L10" s="49" t="s">
        <v>144</v>
      </c>
      <c r="M10" s="49" t="s">
        <v>144</v>
      </c>
      <c r="N10" s="66">
        <v>52875</v>
      </c>
      <c r="O10" s="11" t="s">
        <v>13</v>
      </c>
      <c r="P10" s="72" t="s">
        <v>546</v>
      </c>
      <c r="Q10" s="5" t="s">
        <v>535</v>
      </c>
    </row>
    <row r="11" spans="1:265" s="13" customFormat="1" ht="40.5" customHeight="1" thickBot="1" x14ac:dyDescent="0.4">
      <c r="A11" s="10"/>
      <c r="B11" s="10">
        <v>6</v>
      </c>
      <c r="C11" s="11" t="s">
        <v>130</v>
      </c>
      <c r="D11" s="62">
        <v>2023</v>
      </c>
      <c r="E11" s="62" t="s">
        <v>136</v>
      </c>
      <c r="F11" s="49">
        <v>4000000</v>
      </c>
      <c r="G11" s="56">
        <v>4000000</v>
      </c>
      <c r="H11" s="49"/>
      <c r="I11" s="52">
        <v>0</v>
      </c>
      <c r="J11" s="49"/>
      <c r="K11" s="49"/>
      <c r="L11" s="49"/>
      <c r="M11" s="49"/>
      <c r="N11" s="49"/>
      <c r="O11" s="11" t="s">
        <v>48</v>
      </c>
      <c r="P11" s="4" t="s">
        <v>131</v>
      </c>
      <c r="Q11" s="48" t="s">
        <v>137</v>
      </c>
    </row>
    <row r="12" spans="1:265" s="13" customFormat="1" ht="52" customHeight="1" thickBot="1" x14ac:dyDescent="0.4">
      <c r="A12" s="10"/>
      <c r="B12" s="47">
        <v>105</v>
      </c>
      <c r="C12" s="46" t="s">
        <v>138</v>
      </c>
      <c r="D12" s="63">
        <v>2026</v>
      </c>
      <c r="E12" s="63">
        <v>2028</v>
      </c>
      <c r="F12" s="64">
        <v>15000000</v>
      </c>
      <c r="G12" s="64">
        <v>15000000</v>
      </c>
      <c r="H12" s="64"/>
      <c r="I12" s="65">
        <v>0</v>
      </c>
      <c r="J12" s="64"/>
      <c r="K12" s="64"/>
      <c r="L12" s="64"/>
      <c r="M12" s="64"/>
      <c r="N12" s="64"/>
      <c r="O12" s="46" t="s">
        <v>48</v>
      </c>
      <c r="P12" s="46"/>
      <c r="Q12" s="47" t="s">
        <v>687</v>
      </c>
    </row>
    <row r="13" spans="1:265" s="13" customFormat="1" ht="94" customHeight="1" thickBot="1" x14ac:dyDescent="0.4">
      <c r="A13" s="10"/>
      <c r="B13" s="47">
        <v>106</v>
      </c>
      <c r="C13" s="46" t="s">
        <v>547</v>
      </c>
      <c r="D13" s="63">
        <v>2023</v>
      </c>
      <c r="E13" s="63">
        <v>2029</v>
      </c>
      <c r="F13" s="64">
        <v>300000</v>
      </c>
      <c r="G13" s="64">
        <v>300000</v>
      </c>
      <c r="H13" s="64"/>
      <c r="I13" s="65">
        <v>0</v>
      </c>
      <c r="J13" s="64"/>
      <c r="K13" s="64"/>
      <c r="L13" s="64"/>
      <c r="M13" s="64"/>
      <c r="N13" s="64"/>
      <c r="O13" s="46" t="s">
        <v>48</v>
      </c>
      <c r="P13" s="46"/>
      <c r="Q13" s="47" t="s">
        <v>548</v>
      </c>
    </row>
    <row r="14" spans="1:265" s="13" customFormat="1" ht="49" customHeight="1" thickBot="1" x14ac:dyDescent="0.4">
      <c r="A14" s="10"/>
      <c r="B14" s="47">
        <v>107</v>
      </c>
      <c r="C14" s="46" t="s">
        <v>549</v>
      </c>
      <c r="D14" s="63">
        <v>2026</v>
      </c>
      <c r="E14" s="63">
        <v>2026</v>
      </c>
      <c r="F14" s="64">
        <v>6000000</v>
      </c>
      <c r="G14" s="64">
        <v>6000000</v>
      </c>
      <c r="H14" s="64"/>
      <c r="I14" s="65">
        <v>0</v>
      </c>
      <c r="J14" s="64"/>
      <c r="K14" s="64"/>
      <c r="L14" s="64"/>
      <c r="M14" s="64"/>
      <c r="N14" s="64"/>
      <c r="O14" s="46" t="s">
        <v>48</v>
      </c>
      <c r="P14" s="46"/>
      <c r="Q14" s="47" t="s">
        <v>550</v>
      </c>
    </row>
    <row r="15" spans="1:265" s="13" customFormat="1" ht="58" customHeight="1" thickBot="1" x14ac:dyDescent="0.4">
      <c r="A15" s="10"/>
      <c r="B15" s="47">
        <v>108</v>
      </c>
      <c r="C15" s="46" t="s">
        <v>139</v>
      </c>
      <c r="D15" s="63">
        <v>2023</v>
      </c>
      <c r="E15" s="63">
        <v>2035</v>
      </c>
      <c r="F15" s="64">
        <v>217000</v>
      </c>
      <c r="G15" s="64">
        <v>217000</v>
      </c>
      <c r="H15" s="64"/>
      <c r="I15" s="65">
        <v>0</v>
      </c>
      <c r="J15" s="64"/>
      <c r="K15" s="64"/>
      <c r="L15" s="64"/>
      <c r="M15" s="64"/>
      <c r="N15" s="64"/>
      <c r="O15" s="46" t="s">
        <v>48</v>
      </c>
      <c r="P15" s="46"/>
      <c r="Q15" s="47" t="s">
        <v>551</v>
      </c>
    </row>
    <row r="16" spans="1:265" s="13" customFormat="1" ht="58" customHeight="1" thickBot="1" x14ac:dyDescent="0.4">
      <c r="A16" s="10"/>
      <c r="B16" s="47">
        <v>109</v>
      </c>
      <c r="C16" s="46" t="s">
        <v>345</v>
      </c>
      <c r="D16" s="63">
        <v>2024</v>
      </c>
      <c r="E16" s="63">
        <v>2026</v>
      </c>
      <c r="F16" s="64">
        <v>2000000</v>
      </c>
      <c r="G16" s="64">
        <v>1400000</v>
      </c>
      <c r="H16" s="64">
        <v>600000</v>
      </c>
      <c r="I16" s="65">
        <v>0.3</v>
      </c>
      <c r="J16" s="64"/>
      <c r="K16" s="64">
        <v>300000</v>
      </c>
      <c r="L16" s="64">
        <v>150000</v>
      </c>
      <c r="M16" s="64">
        <v>150000</v>
      </c>
      <c r="O16" s="46" t="s">
        <v>13</v>
      </c>
      <c r="P16" s="46" t="s">
        <v>510</v>
      </c>
      <c r="Q16" s="47" t="s">
        <v>552</v>
      </c>
    </row>
    <row r="17" spans="1:265" ht="15" customHeight="1" thickBot="1" x14ac:dyDescent="0.4">
      <c r="A17" s="119" t="s">
        <v>96</v>
      </c>
      <c r="B17" s="119"/>
      <c r="C17" s="119"/>
      <c r="D17" s="119"/>
      <c r="E17" s="119"/>
      <c r="F17" s="119"/>
      <c r="G17" s="119"/>
      <c r="H17" s="119"/>
      <c r="I17" s="119"/>
      <c r="J17" s="119"/>
      <c r="K17" s="119"/>
      <c r="L17" s="119"/>
      <c r="M17" s="119"/>
      <c r="N17" s="119"/>
      <c r="O17" s="119"/>
      <c r="P17" s="119"/>
      <c r="Q17" s="119"/>
      <c r="R17" s="22"/>
    </row>
    <row r="18" spans="1:265" s="13" customFormat="1" ht="182.5" customHeight="1" thickBot="1" x14ac:dyDescent="0.4">
      <c r="A18" s="10"/>
      <c r="B18" s="10">
        <v>7</v>
      </c>
      <c r="C18" s="4" t="s">
        <v>553</v>
      </c>
      <c r="D18" s="60">
        <v>2023</v>
      </c>
      <c r="E18" s="62" t="s">
        <v>450</v>
      </c>
      <c r="F18" s="49" t="s">
        <v>451</v>
      </c>
      <c r="G18" s="66">
        <v>100740</v>
      </c>
      <c r="H18" s="59" t="s">
        <v>452</v>
      </c>
      <c r="I18" s="52" t="s">
        <v>453</v>
      </c>
      <c r="J18" s="49" t="s">
        <v>346</v>
      </c>
      <c r="K18" s="49" t="s">
        <v>448</v>
      </c>
      <c r="L18" s="49" t="s">
        <v>449</v>
      </c>
      <c r="M18" s="66" t="s">
        <v>499</v>
      </c>
      <c r="N18" s="66">
        <v>400000</v>
      </c>
      <c r="O18" s="11" t="s">
        <v>19</v>
      </c>
      <c r="P18" s="4" t="s">
        <v>14</v>
      </c>
      <c r="Q18" s="14" t="s">
        <v>554</v>
      </c>
    </row>
    <row r="19" spans="1:265" s="6" customFormat="1" ht="182.5" customHeight="1" thickBot="1" x14ac:dyDescent="0.4">
      <c r="A19" s="10"/>
      <c r="B19" s="10">
        <v>8</v>
      </c>
      <c r="C19" s="4" t="s">
        <v>555</v>
      </c>
      <c r="D19" s="60">
        <v>2023</v>
      </c>
      <c r="E19" s="60">
        <v>2026</v>
      </c>
      <c r="F19" s="49" t="s">
        <v>148</v>
      </c>
      <c r="G19" s="56">
        <v>6100000</v>
      </c>
      <c r="H19" s="49" t="s">
        <v>513</v>
      </c>
      <c r="I19" s="52" t="s">
        <v>514</v>
      </c>
      <c r="J19" s="49" t="s">
        <v>146</v>
      </c>
      <c r="K19" s="49" t="s">
        <v>147</v>
      </c>
      <c r="L19" s="49" t="s">
        <v>511</v>
      </c>
      <c r="M19" s="49" t="s">
        <v>512</v>
      </c>
      <c r="N19" s="49"/>
      <c r="O19" s="12" t="s">
        <v>556</v>
      </c>
      <c r="P19" s="11" t="s">
        <v>706</v>
      </c>
      <c r="Q19" s="5" t="s">
        <v>557</v>
      </c>
      <c r="R19" s="22"/>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c r="IW19" s="13"/>
      <c r="IX19" s="13"/>
      <c r="IY19" s="13"/>
      <c r="IZ19" s="13"/>
      <c r="JA19" s="13"/>
      <c r="JB19" s="13"/>
      <c r="JC19" s="13"/>
      <c r="JD19" s="13"/>
      <c r="JE19" s="13"/>
    </row>
    <row r="20" spans="1:265" s="13" customFormat="1" ht="60.5" customHeight="1" thickBot="1" x14ac:dyDescent="0.4">
      <c r="A20" s="10"/>
      <c r="B20" s="10">
        <v>9</v>
      </c>
      <c r="C20" s="4" t="s">
        <v>558</v>
      </c>
      <c r="D20" s="60">
        <v>2021</v>
      </c>
      <c r="E20" s="60">
        <v>2023</v>
      </c>
      <c r="F20" s="49" t="s">
        <v>152</v>
      </c>
      <c r="G20" s="49">
        <v>262836</v>
      </c>
      <c r="H20" s="49" t="s">
        <v>150</v>
      </c>
      <c r="I20" s="52" t="s">
        <v>153</v>
      </c>
      <c r="J20" s="49" t="s">
        <v>151</v>
      </c>
      <c r="K20" s="49"/>
      <c r="L20" s="49"/>
      <c r="M20" s="49"/>
      <c r="N20" s="49"/>
      <c r="O20" s="4" t="s">
        <v>11</v>
      </c>
      <c r="P20" s="4" t="s">
        <v>15</v>
      </c>
      <c r="Q20" s="5" t="s">
        <v>559</v>
      </c>
    </row>
    <row r="21" spans="1:265" s="3" customFormat="1" ht="43" customHeight="1" thickBot="1" x14ac:dyDescent="0.4">
      <c r="A21" s="5"/>
      <c r="B21" s="10">
        <v>10</v>
      </c>
      <c r="C21" s="4" t="s">
        <v>560</v>
      </c>
      <c r="D21" s="60" t="s">
        <v>394</v>
      </c>
      <c r="E21" s="60" t="s">
        <v>491</v>
      </c>
      <c r="F21" s="49" t="s">
        <v>454</v>
      </c>
      <c r="G21" s="49" t="s">
        <v>465</v>
      </c>
      <c r="H21" s="49" t="s">
        <v>466</v>
      </c>
      <c r="I21" s="93" t="s">
        <v>467</v>
      </c>
      <c r="J21" s="49"/>
      <c r="K21" s="66">
        <v>187890</v>
      </c>
      <c r="L21" s="66">
        <v>1000000</v>
      </c>
      <c r="M21" s="67" t="s">
        <v>492</v>
      </c>
      <c r="N21" s="59"/>
      <c r="O21" s="4" t="s">
        <v>11</v>
      </c>
      <c r="P21" s="4" t="s">
        <v>124</v>
      </c>
      <c r="Q21" s="5" t="s">
        <v>561</v>
      </c>
    </row>
    <row r="22" spans="1:265" s="3" customFormat="1" ht="50" customHeight="1" thickBot="1" x14ac:dyDescent="0.4">
      <c r="A22" s="5"/>
      <c r="B22" s="47">
        <v>110</v>
      </c>
      <c r="C22" s="46" t="s">
        <v>562</v>
      </c>
      <c r="D22" s="63">
        <v>2024</v>
      </c>
      <c r="E22" s="63">
        <v>2025</v>
      </c>
      <c r="F22" s="64">
        <v>2337500</v>
      </c>
      <c r="G22" s="64">
        <v>1575000</v>
      </c>
      <c r="H22" s="64">
        <v>762500</v>
      </c>
      <c r="I22" s="65">
        <v>0.33</v>
      </c>
      <c r="J22" s="64"/>
      <c r="K22" s="64">
        <v>87500</v>
      </c>
      <c r="L22" s="64">
        <v>675000</v>
      </c>
      <c r="M22" s="64"/>
      <c r="N22" s="59"/>
      <c r="O22" s="46" t="s">
        <v>11</v>
      </c>
      <c r="P22" s="46" t="s">
        <v>438</v>
      </c>
      <c r="Q22" s="14" t="s">
        <v>457</v>
      </c>
    </row>
    <row r="23" spans="1:265" s="6" customFormat="1" ht="106.5" customHeight="1" thickBot="1" x14ac:dyDescent="0.4">
      <c r="A23" s="18"/>
      <c r="B23" s="32">
        <v>54</v>
      </c>
      <c r="C23" s="4" t="s">
        <v>563</v>
      </c>
      <c r="D23" s="60" t="s">
        <v>134</v>
      </c>
      <c r="E23" s="62" t="s">
        <v>141</v>
      </c>
      <c r="F23" s="59" t="s">
        <v>456</v>
      </c>
      <c r="G23" s="56">
        <v>3990000</v>
      </c>
      <c r="H23" s="49" t="s">
        <v>468</v>
      </c>
      <c r="I23" s="94" t="s">
        <v>469</v>
      </c>
      <c r="J23" s="49" t="s">
        <v>268</v>
      </c>
      <c r="K23" s="49" t="s">
        <v>455</v>
      </c>
      <c r="L23" s="66">
        <v>900000</v>
      </c>
      <c r="M23" s="66">
        <v>50000</v>
      </c>
      <c r="N23" s="66">
        <v>810000</v>
      </c>
      <c r="O23" s="11" t="s">
        <v>11</v>
      </c>
      <c r="P23" s="11" t="s">
        <v>17</v>
      </c>
      <c r="Q23" s="5" t="s">
        <v>564</v>
      </c>
      <c r="R23" s="22"/>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c r="IW23" s="13"/>
      <c r="IX23" s="13"/>
      <c r="IY23" s="13"/>
      <c r="IZ23" s="13"/>
      <c r="JA23" s="13"/>
      <c r="JB23" s="13"/>
      <c r="JC23" s="13"/>
      <c r="JD23" s="13"/>
      <c r="JE23" s="13"/>
    </row>
    <row r="24" spans="1:265" s="13" customFormat="1" ht="44" customHeight="1" thickBot="1" x14ac:dyDescent="0.4">
      <c r="A24" s="10"/>
      <c r="B24" s="32">
        <v>55</v>
      </c>
      <c r="C24" s="11" t="s">
        <v>565</v>
      </c>
      <c r="D24" s="60" t="s">
        <v>134</v>
      </c>
      <c r="E24" s="62" t="s">
        <v>407</v>
      </c>
      <c r="F24" s="49">
        <v>4057730</v>
      </c>
      <c r="G24" s="66">
        <v>2840411</v>
      </c>
      <c r="H24" s="49" t="s">
        <v>419</v>
      </c>
      <c r="I24" s="94" t="s">
        <v>418</v>
      </c>
      <c r="J24" s="49" t="s">
        <v>375</v>
      </c>
      <c r="K24" s="49" t="s">
        <v>420</v>
      </c>
      <c r="L24" s="66">
        <v>617319</v>
      </c>
      <c r="M24" s="49"/>
      <c r="N24" s="49"/>
      <c r="O24" s="11" t="s">
        <v>11</v>
      </c>
      <c r="P24" s="11" t="s">
        <v>17</v>
      </c>
      <c r="Q24" s="71" t="s">
        <v>566</v>
      </c>
    </row>
    <row r="25" spans="1:265" s="13" customFormat="1" ht="103.5" customHeight="1" thickBot="1" x14ac:dyDescent="0.4">
      <c r="A25" s="10"/>
      <c r="B25" s="10">
        <v>11</v>
      </c>
      <c r="C25" s="11" t="s">
        <v>567</v>
      </c>
      <c r="D25" s="62">
        <v>2021</v>
      </c>
      <c r="E25" s="62">
        <v>2023</v>
      </c>
      <c r="F25" s="49" t="s">
        <v>156</v>
      </c>
      <c r="G25" s="49">
        <v>630000</v>
      </c>
      <c r="H25" s="49" t="s">
        <v>155</v>
      </c>
      <c r="I25" s="52" t="s">
        <v>157</v>
      </c>
      <c r="J25" s="49" t="s">
        <v>154</v>
      </c>
      <c r="K25" s="49"/>
      <c r="L25" s="49"/>
      <c r="M25" s="49"/>
      <c r="N25" s="49"/>
      <c r="O25" s="11" t="s">
        <v>11</v>
      </c>
      <c r="P25" s="11" t="s">
        <v>31</v>
      </c>
      <c r="Q25" s="5" t="s">
        <v>568</v>
      </c>
    </row>
    <row r="26" spans="1:265" s="13" customFormat="1" ht="52" customHeight="1" thickBot="1" x14ac:dyDescent="0.4">
      <c r="A26" s="10"/>
      <c r="B26" s="47">
        <v>111</v>
      </c>
      <c r="C26" s="46" t="s">
        <v>569</v>
      </c>
      <c r="D26" s="63">
        <v>2024</v>
      </c>
      <c r="E26" s="63">
        <v>2026</v>
      </c>
      <c r="F26" s="64">
        <v>4800000</v>
      </c>
      <c r="G26" s="64">
        <v>3150000</v>
      </c>
      <c r="H26" s="64">
        <v>1650000</v>
      </c>
      <c r="I26" s="97">
        <v>0.34</v>
      </c>
      <c r="J26" s="63"/>
      <c r="K26" s="64">
        <v>300000</v>
      </c>
      <c r="L26" s="64">
        <v>600000</v>
      </c>
      <c r="M26" s="64">
        <v>750000</v>
      </c>
      <c r="N26" s="63"/>
      <c r="O26" s="46" t="s">
        <v>11</v>
      </c>
      <c r="P26" s="46" t="s">
        <v>515</v>
      </c>
      <c r="Q26" s="105" t="s">
        <v>570</v>
      </c>
    </row>
    <row r="27" spans="1:265" s="13" customFormat="1" ht="92.5" customHeight="1" thickBot="1" x14ac:dyDescent="0.4">
      <c r="A27" s="10"/>
      <c r="B27" s="10">
        <v>12</v>
      </c>
      <c r="C27" s="11" t="s">
        <v>571</v>
      </c>
      <c r="D27" s="62" t="s">
        <v>158</v>
      </c>
      <c r="E27" s="62" t="s">
        <v>159</v>
      </c>
      <c r="F27" s="49">
        <f>SUM(G27:H27)</f>
        <v>15000000</v>
      </c>
      <c r="G27" s="49">
        <v>10500000</v>
      </c>
      <c r="H27" s="49">
        <v>4500000</v>
      </c>
      <c r="I27" s="52">
        <f>(H27/F27)</f>
        <v>0.3</v>
      </c>
      <c r="J27" s="49" t="s">
        <v>160</v>
      </c>
      <c r="K27" s="49" t="s">
        <v>161</v>
      </c>
      <c r="L27" s="49">
        <v>1500000</v>
      </c>
      <c r="M27" s="66">
        <v>1500000</v>
      </c>
      <c r="N27" s="66">
        <v>1000000</v>
      </c>
      <c r="O27" s="12" t="s">
        <v>556</v>
      </c>
      <c r="P27" s="11" t="s">
        <v>705</v>
      </c>
      <c r="Q27" s="5" t="s">
        <v>688</v>
      </c>
    </row>
    <row r="28" spans="1:265" s="13" customFormat="1" ht="54.5" customHeight="1" thickBot="1" x14ac:dyDescent="0.4">
      <c r="A28" s="10"/>
      <c r="B28" s="10">
        <v>13</v>
      </c>
      <c r="C28" s="4" t="s">
        <v>572</v>
      </c>
      <c r="D28" s="62">
        <v>2023</v>
      </c>
      <c r="E28" s="62">
        <v>2035</v>
      </c>
      <c r="F28" s="49">
        <f>SUM(G28:H28)</f>
        <v>12000000</v>
      </c>
      <c r="G28" s="49"/>
      <c r="H28" s="49">
        <v>12000000</v>
      </c>
      <c r="I28" s="52">
        <f>(H28/F28)</f>
        <v>1</v>
      </c>
      <c r="J28" s="49">
        <v>1000000</v>
      </c>
      <c r="K28" s="49">
        <v>1000000</v>
      </c>
      <c r="L28" s="49">
        <v>1000000</v>
      </c>
      <c r="M28" s="49">
        <v>1000000</v>
      </c>
      <c r="N28" s="66">
        <v>1000000</v>
      </c>
      <c r="O28" s="11" t="s">
        <v>11</v>
      </c>
      <c r="P28" s="11" t="s">
        <v>15</v>
      </c>
      <c r="Q28" s="5" t="s">
        <v>463</v>
      </c>
      <c r="R28" s="22"/>
    </row>
    <row r="29" spans="1:265" s="13" customFormat="1" ht="78.5" customHeight="1" thickBot="1" x14ac:dyDescent="0.4">
      <c r="A29" s="10"/>
      <c r="B29" s="10">
        <v>112</v>
      </c>
      <c r="C29" s="46" t="s">
        <v>573</v>
      </c>
      <c r="D29" s="63">
        <v>2024</v>
      </c>
      <c r="E29" s="63">
        <v>2027</v>
      </c>
      <c r="F29" s="64">
        <v>1200000</v>
      </c>
      <c r="G29" s="64">
        <v>1200000</v>
      </c>
      <c r="H29" s="64"/>
      <c r="I29" s="65">
        <v>0</v>
      </c>
      <c r="J29" s="64"/>
      <c r="K29" s="64"/>
      <c r="L29" s="64"/>
      <c r="M29" s="64"/>
      <c r="N29" s="64"/>
      <c r="O29" s="46" t="s">
        <v>403</v>
      </c>
      <c r="P29" s="46" t="s">
        <v>404</v>
      </c>
      <c r="Q29" s="47" t="s">
        <v>678</v>
      </c>
      <c r="R29" s="22"/>
    </row>
    <row r="30" spans="1:265" ht="15" customHeight="1" thickBot="1" x14ac:dyDescent="0.4">
      <c r="A30" s="119" t="s">
        <v>79</v>
      </c>
      <c r="B30" s="119"/>
      <c r="C30" s="119"/>
      <c r="D30" s="119"/>
      <c r="E30" s="119"/>
      <c r="F30" s="119"/>
      <c r="G30" s="119"/>
      <c r="H30" s="119"/>
      <c r="I30" s="119"/>
      <c r="J30" s="119"/>
      <c r="K30" s="119"/>
      <c r="L30" s="119"/>
      <c r="M30" s="119"/>
      <c r="N30" s="119"/>
      <c r="O30" s="119"/>
      <c r="P30" s="119"/>
      <c r="Q30" s="119"/>
      <c r="R30" s="22"/>
    </row>
    <row r="31" spans="1:265" s="28" customFormat="1" ht="179.5" customHeight="1" thickBot="1" x14ac:dyDescent="0.4">
      <c r="A31" s="20"/>
      <c r="B31" s="26">
        <v>14</v>
      </c>
      <c r="C31" s="4" t="s">
        <v>486</v>
      </c>
      <c r="D31" s="62" t="s">
        <v>487</v>
      </c>
      <c r="E31" s="62">
        <v>2030</v>
      </c>
      <c r="F31" s="49">
        <f t="shared" ref="F31" si="1">SUM(G31:H31)</f>
        <v>30000000</v>
      </c>
      <c r="G31" s="49">
        <v>21000000</v>
      </c>
      <c r="H31" s="49">
        <v>9000000</v>
      </c>
      <c r="I31" s="61">
        <f t="shared" ref="I31" si="2">(H31/F31)</f>
        <v>0.3</v>
      </c>
      <c r="J31" s="49" t="s">
        <v>162</v>
      </c>
      <c r="K31" s="49" t="s">
        <v>163</v>
      </c>
      <c r="L31" s="49" t="s">
        <v>164</v>
      </c>
      <c r="M31" s="49" t="s">
        <v>165</v>
      </c>
      <c r="N31" s="66">
        <v>1500000</v>
      </c>
      <c r="O31" s="11" t="s">
        <v>22</v>
      </c>
      <c r="P31" s="11" t="s">
        <v>14</v>
      </c>
      <c r="Q31" s="29" t="s">
        <v>574</v>
      </c>
      <c r="R31" s="22"/>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row>
    <row r="32" spans="1:265" s="13" customFormat="1" ht="56" customHeight="1" thickBot="1" x14ac:dyDescent="0.4">
      <c r="A32" s="20"/>
      <c r="B32" s="47">
        <v>113</v>
      </c>
      <c r="C32" s="46" t="s">
        <v>575</v>
      </c>
      <c r="D32" s="63">
        <v>2023</v>
      </c>
      <c r="E32" s="63">
        <v>2030</v>
      </c>
      <c r="F32" s="64">
        <v>8000000</v>
      </c>
      <c r="G32" s="64">
        <v>5600000</v>
      </c>
      <c r="H32" s="64">
        <v>2400000</v>
      </c>
      <c r="I32" s="65">
        <v>0.3</v>
      </c>
      <c r="J32" s="64"/>
      <c r="K32" s="64">
        <v>600000</v>
      </c>
      <c r="L32" s="64">
        <v>600000</v>
      </c>
      <c r="M32" s="64">
        <v>600000</v>
      </c>
      <c r="N32" s="64">
        <v>600000</v>
      </c>
      <c r="O32" s="46" t="s">
        <v>22</v>
      </c>
      <c r="P32" s="46" t="s">
        <v>406</v>
      </c>
      <c r="Q32" s="14"/>
      <c r="R32" s="22"/>
    </row>
    <row r="33" spans="1:265" s="13" customFormat="1" ht="48" customHeight="1" thickBot="1" x14ac:dyDescent="0.4">
      <c r="A33" s="20"/>
      <c r="B33" s="47">
        <v>114</v>
      </c>
      <c r="C33" s="46" t="s">
        <v>576</v>
      </c>
      <c r="D33" s="63">
        <v>2023</v>
      </c>
      <c r="E33" s="63">
        <v>2025</v>
      </c>
      <c r="F33" s="64">
        <v>1500000</v>
      </c>
      <c r="G33" s="64"/>
      <c r="H33" s="64">
        <v>1500000</v>
      </c>
      <c r="I33" s="97">
        <v>1</v>
      </c>
      <c r="J33" s="64"/>
      <c r="K33" s="64">
        <v>900000</v>
      </c>
      <c r="L33" s="64">
        <v>600000</v>
      </c>
      <c r="M33" s="64"/>
      <c r="N33" s="64"/>
      <c r="O33" s="46" t="s">
        <v>22</v>
      </c>
      <c r="P33" s="46" t="s">
        <v>406</v>
      </c>
      <c r="Q33" s="98"/>
      <c r="R33" s="22"/>
    </row>
    <row r="34" spans="1:265" s="13" customFormat="1" ht="37.15" customHeight="1" thickBot="1" x14ac:dyDescent="0.4">
      <c r="A34" s="10"/>
      <c r="B34" s="10">
        <v>15</v>
      </c>
      <c r="C34" s="4" t="s">
        <v>577</v>
      </c>
      <c r="D34" s="62" t="s">
        <v>158</v>
      </c>
      <c r="E34" s="62" t="s">
        <v>171</v>
      </c>
      <c r="F34" s="49">
        <f>SUM(G34:H34)</f>
        <v>800000</v>
      </c>
      <c r="G34" s="49"/>
      <c r="H34" s="49">
        <v>800000</v>
      </c>
      <c r="I34" s="52">
        <f>(H34/F34)</f>
        <v>1</v>
      </c>
      <c r="J34" s="49" t="s">
        <v>166</v>
      </c>
      <c r="K34" s="49">
        <v>200000</v>
      </c>
      <c r="L34" s="49">
        <v>200000</v>
      </c>
      <c r="M34" s="49">
        <v>200000</v>
      </c>
      <c r="N34" s="56">
        <v>200000</v>
      </c>
      <c r="O34" s="11" t="s">
        <v>11</v>
      </c>
      <c r="P34" s="11"/>
      <c r="Q34" s="5" t="s">
        <v>102</v>
      </c>
    </row>
    <row r="35" spans="1:265" s="6" customFormat="1" ht="150.5" customHeight="1" thickBot="1" x14ac:dyDescent="0.4">
      <c r="A35" s="78"/>
      <c r="B35" s="91">
        <v>16</v>
      </c>
      <c r="C35" s="92" t="s">
        <v>398</v>
      </c>
      <c r="D35" s="79">
        <v>2021</v>
      </c>
      <c r="E35" s="79">
        <v>2030</v>
      </c>
      <c r="F35" s="67">
        <f t="shared" ref="F35" si="3">SUM(G35:H35)</f>
        <v>15260000</v>
      </c>
      <c r="G35" s="67">
        <v>10577000</v>
      </c>
      <c r="H35" s="67">
        <v>4683000</v>
      </c>
      <c r="I35" s="80">
        <f t="shared" ref="I35" si="4">(H35/F35)</f>
        <v>0.30688073394495413</v>
      </c>
      <c r="J35" s="67">
        <v>95000</v>
      </c>
      <c r="K35" s="67">
        <v>755000</v>
      </c>
      <c r="L35" s="67">
        <v>770000</v>
      </c>
      <c r="M35" s="67">
        <v>782000</v>
      </c>
      <c r="N35" s="67"/>
      <c r="O35" s="86" t="s">
        <v>13</v>
      </c>
      <c r="P35" s="86" t="s">
        <v>391</v>
      </c>
      <c r="Q35" s="82" t="s">
        <v>392</v>
      </c>
      <c r="R35" s="22"/>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c r="IW35" s="13"/>
      <c r="IX35" s="13"/>
      <c r="IY35" s="13"/>
      <c r="IZ35" s="13"/>
      <c r="JA35" s="13"/>
      <c r="JB35" s="13"/>
      <c r="JC35" s="13"/>
      <c r="JD35" s="13"/>
      <c r="JE35" s="13"/>
    </row>
    <row r="36" spans="1:265" s="6" customFormat="1" ht="139.5" customHeight="1" thickBot="1" x14ac:dyDescent="0.4">
      <c r="A36" s="10"/>
      <c r="B36" s="47">
        <v>115</v>
      </c>
      <c r="C36" s="46" t="s">
        <v>578</v>
      </c>
      <c r="D36" s="63">
        <v>2023</v>
      </c>
      <c r="E36" s="63">
        <v>2030</v>
      </c>
      <c r="F36" s="64">
        <v>5870000</v>
      </c>
      <c r="G36" s="64">
        <v>3865400</v>
      </c>
      <c r="H36" s="64">
        <f>SUM(J36:N36)</f>
        <v>2024600</v>
      </c>
      <c r="I36" s="65">
        <v>0.34</v>
      </c>
      <c r="J36" s="90"/>
      <c r="K36" s="64">
        <v>575000</v>
      </c>
      <c r="L36" s="64">
        <v>667600</v>
      </c>
      <c r="M36" s="64">
        <v>782000</v>
      </c>
      <c r="N36" s="64"/>
      <c r="O36" s="46" t="s">
        <v>11</v>
      </c>
      <c r="P36" s="46" t="s">
        <v>707</v>
      </c>
      <c r="Q36" s="47" t="s">
        <v>679</v>
      </c>
      <c r="R36" s="22"/>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c r="IW36" s="13"/>
      <c r="IX36" s="13"/>
      <c r="IY36" s="13"/>
      <c r="IZ36" s="13"/>
      <c r="JA36" s="13"/>
      <c r="JB36" s="13"/>
      <c r="JC36" s="13"/>
      <c r="JD36" s="13"/>
      <c r="JE36" s="13"/>
    </row>
    <row r="37" spans="1:265" s="6" customFormat="1" ht="117" customHeight="1" thickBot="1" x14ac:dyDescent="0.4">
      <c r="A37" s="10"/>
      <c r="B37" s="47">
        <v>116</v>
      </c>
      <c r="C37" s="46" t="s">
        <v>579</v>
      </c>
      <c r="D37" s="63">
        <v>2021</v>
      </c>
      <c r="E37" s="63">
        <v>2025</v>
      </c>
      <c r="F37" s="64">
        <v>1059688</v>
      </c>
      <c r="G37" s="64">
        <v>266688</v>
      </c>
      <c r="H37" s="64">
        <v>793000</v>
      </c>
      <c r="I37" s="65">
        <v>0.75</v>
      </c>
      <c r="J37" s="64">
        <v>13000</v>
      </c>
      <c r="K37" s="64">
        <v>390000</v>
      </c>
      <c r="L37" s="64">
        <v>390000</v>
      </c>
      <c r="M37" s="64"/>
      <c r="N37" s="64"/>
      <c r="O37" s="46" t="s">
        <v>11</v>
      </c>
      <c r="P37" s="46" t="s">
        <v>708</v>
      </c>
      <c r="Q37" s="47" t="s">
        <v>680</v>
      </c>
      <c r="R37" s="22"/>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c r="IW37" s="13"/>
      <c r="IX37" s="13"/>
      <c r="IY37" s="13"/>
      <c r="IZ37" s="13"/>
      <c r="JA37" s="13"/>
      <c r="JB37" s="13"/>
      <c r="JC37" s="13"/>
      <c r="JD37" s="13"/>
      <c r="JE37" s="13"/>
    </row>
    <row r="38" spans="1:265" s="6" customFormat="1" ht="34.15" customHeight="1" thickBot="1" x14ac:dyDescent="0.4">
      <c r="A38" s="10"/>
      <c r="B38" s="47">
        <v>117</v>
      </c>
      <c r="C38" s="46" t="s">
        <v>531</v>
      </c>
      <c r="D38" s="63">
        <v>2024</v>
      </c>
      <c r="E38" s="63">
        <v>2027</v>
      </c>
      <c r="F38" s="64">
        <v>600000</v>
      </c>
      <c r="G38" s="64">
        <v>420000</v>
      </c>
      <c r="H38" s="64">
        <v>180000</v>
      </c>
      <c r="I38" s="65">
        <v>0.3</v>
      </c>
      <c r="J38" s="64"/>
      <c r="K38" s="64">
        <v>180000</v>
      </c>
      <c r="L38" s="64"/>
      <c r="M38" s="64"/>
      <c r="N38" s="64"/>
      <c r="O38" s="46" t="s">
        <v>11</v>
      </c>
      <c r="P38" s="46" t="s">
        <v>66</v>
      </c>
      <c r="Q38" s="47" t="s">
        <v>536</v>
      </c>
      <c r="R38" s="22"/>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c r="IW38" s="13"/>
      <c r="IX38" s="13"/>
      <c r="IY38" s="13"/>
      <c r="IZ38" s="13"/>
      <c r="JA38" s="13"/>
      <c r="JB38" s="13"/>
      <c r="JC38" s="13"/>
      <c r="JD38" s="13"/>
      <c r="JE38" s="13"/>
    </row>
    <row r="39" spans="1:265" s="13" customFormat="1" ht="75.5" customHeight="1" thickBot="1" x14ac:dyDescent="0.4">
      <c r="A39" s="10"/>
      <c r="B39" s="10">
        <v>17</v>
      </c>
      <c r="C39" s="11" t="s">
        <v>580</v>
      </c>
      <c r="D39" s="60">
        <v>2023</v>
      </c>
      <c r="E39" s="62" t="s">
        <v>171</v>
      </c>
      <c r="F39" s="49">
        <f>SUM(G39:H39)</f>
        <v>345000</v>
      </c>
      <c r="G39" s="49"/>
      <c r="H39" s="49">
        <v>345000</v>
      </c>
      <c r="I39" s="61">
        <f t="shared" ref="I39" si="5">(H39/F39)</f>
        <v>1</v>
      </c>
      <c r="J39" s="49" t="s">
        <v>169</v>
      </c>
      <c r="K39" s="49">
        <v>100000</v>
      </c>
      <c r="L39" s="49">
        <v>100000</v>
      </c>
      <c r="M39" s="49" t="s">
        <v>170</v>
      </c>
      <c r="N39" s="56">
        <v>45000</v>
      </c>
      <c r="O39" s="11" t="s">
        <v>11</v>
      </c>
      <c r="P39" s="11"/>
      <c r="Q39" s="5" t="s">
        <v>581</v>
      </c>
      <c r="R39" s="22"/>
    </row>
    <row r="40" spans="1:265" s="13" customFormat="1" ht="141.5" customHeight="1" thickBot="1" x14ac:dyDescent="0.4">
      <c r="A40" s="10"/>
      <c r="B40" s="26">
        <v>18</v>
      </c>
      <c r="C40" s="106" t="s">
        <v>582</v>
      </c>
      <c r="D40" s="62">
        <v>2020</v>
      </c>
      <c r="E40" s="62" t="s">
        <v>172</v>
      </c>
      <c r="F40" s="49" t="s">
        <v>176</v>
      </c>
      <c r="G40" s="49" t="s">
        <v>175</v>
      </c>
      <c r="H40" s="49" t="s">
        <v>173</v>
      </c>
      <c r="I40" s="52" t="s">
        <v>174</v>
      </c>
      <c r="J40" s="49" t="s">
        <v>179</v>
      </c>
      <c r="K40" s="49" t="s">
        <v>178</v>
      </c>
      <c r="L40" s="49" t="s">
        <v>177</v>
      </c>
      <c r="M40" s="56">
        <v>90000</v>
      </c>
      <c r="N40" s="49"/>
      <c r="O40" s="12" t="s">
        <v>556</v>
      </c>
      <c r="P40" s="11" t="s">
        <v>709</v>
      </c>
      <c r="Q40" s="5" t="s">
        <v>681</v>
      </c>
    </row>
    <row r="41" spans="1:265" s="104" customFormat="1" ht="54.5" customHeight="1" thickBot="1" x14ac:dyDescent="0.4">
      <c r="A41" s="10"/>
      <c r="B41" s="47">
        <v>118</v>
      </c>
      <c r="C41" s="46" t="s">
        <v>168</v>
      </c>
      <c r="D41" s="63">
        <v>2026</v>
      </c>
      <c r="E41" s="63">
        <v>2027</v>
      </c>
      <c r="F41" s="64">
        <v>50000</v>
      </c>
      <c r="G41" s="64"/>
      <c r="H41" s="64">
        <v>50000</v>
      </c>
      <c r="I41" s="65">
        <f>(H41/F41)</f>
        <v>1</v>
      </c>
      <c r="J41" s="64"/>
      <c r="K41" s="64"/>
      <c r="L41" s="64"/>
      <c r="M41" s="64">
        <v>25000</v>
      </c>
      <c r="N41" s="64">
        <v>25000</v>
      </c>
      <c r="O41" s="46" t="s">
        <v>18</v>
      </c>
      <c r="P41" s="46" t="s">
        <v>167</v>
      </c>
      <c r="Q41" s="47" t="s">
        <v>583</v>
      </c>
      <c r="R41" s="39"/>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c r="HX41" s="30"/>
      <c r="HY41" s="30"/>
      <c r="HZ41" s="30"/>
      <c r="IA41" s="30"/>
      <c r="IB41" s="30"/>
      <c r="IC41" s="30"/>
      <c r="ID41" s="30"/>
      <c r="IE41" s="30"/>
      <c r="IF41" s="30"/>
      <c r="IG41" s="30"/>
      <c r="IH41" s="30"/>
      <c r="II41" s="30"/>
      <c r="IJ41" s="30"/>
      <c r="IK41" s="30"/>
      <c r="IL41" s="30"/>
      <c r="IM41" s="30"/>
      <c r="IN41" s="30"/>
      <c r="IO41" s="30"/>
      <c r="IP41" s="30"/>
      <c r="IQ41" s="30"/>
      <c r="IR41" s="30"/>
      <c r="IS41" s="30"/>
      <c r="IT41" s="30"/>
      <c r="IU41" s="30"/>
      <c r="IV41" s="30"/>
      <c r="IW41" s="30"/>
      <c r="IX41" s="30"/>
      <c r="IY41" s="30"/>
      <c r="IZ41" s="30"/>
      <c r="JA41" s="30"/>
      <c r="JB41" s="30"/>
      <c r="JC41" s="30"/>
      <c r="JD41" s="30"/>
      <c r="JE41" s="30"/>
    </row>
    <row r="42" spans="1:265" s="13" customFormat="1" ht="20.5" thickBot="1" x14ac:dyDescent="0.4">
      <c r="A42" s="10"/>
      <c r="B42" s="10">
        <v>19</v>
      </c>
      <c r="C42" s="11" t="s">
        <v>80</v>
      </c>
      <c r="D42" s="62" t="s">
        <v>158</v>
      </c>
      <c r="E42" s="62" t="s">
        <v>172</v>
      </c>
      <c r="F42" s="66" t="s">
        <v>343</v>
      </c>
      <c r="G42" s="49"/>
      <c r="H42" s="49" t="s">
        <v>180</v>
      </c>
      <c r="I42" s="52">
        <v>1</v>
      </c>
      <c r="J42" s="49" t="s">
        <v>181</v>
      </c>
      <c r="K42" s="49" t="s">
        <v>182</v>
      </c>
      <c r="L42" s="49" t="s">
        <v>183</v>
      </c>
      <c r="M42" s="66">
        <v>4200000</v>
      </c>
      <c r="N42" s="49"/>
      <c r="O42" s="11" t="s">
        <v>11</v>
      </c>
      <c r="P42" s="11"/>
      <c r="Q42" s="71" t="s">
        <v>184</v>
      </c>
      <c r="R42" s="22"/>
    </row>
    <row r="43" spans="1:265" s="13" customFormat="1" ht="216.5" customHeight="1" thickBot="1" x14ac:dyDescent="0.4">
      <c r="A43" s="10"/>
      <c r="B43" s="26">
        <v>20</v>
      </c>
      <c r="C43" s="11" t="s">
        <v>584</v>
      </c>
      <c r="D43" s="60">
        <v>2023</v>
      </c>
      <c r="E43" s="60">
        <v>2026</v>
      </c>
      <c r="F43" s="49" t="s">
        <v>462</v>
      </c>
      <c r="G43" s="49"/>
      <c r="H43" s="49" t="s">
        <v>462</v>
      </c>
      <c r="I43" s="52">
        <v>1</v>
      </c>
      <c r="J43" s="49" t="s">
        <v>458</v>
      </c>
      <c r="K43" s="49" t="s">
        <v>188</v>
      </c>
      <c r="L43" s="49" t="s">
        <v>710</v>
      </c>
      <c r="M43" s="49">
        <v>1570660</v>
      </c>
      <c r="N43" s="66">
        <v>1000000</v>
      </c>
      <c r="O43" s="11" t="s">
        <v>11</v>
      </c>
      <c r="P43" s="11" t="s">
        <v>12</v>
      </c>
      <c r="Q43" s="5" t="s">
        <v>189</v>
      </c>
      <c r="R43" s="22"/>
    </row>
    <row r="44" spans="1:265" s="13" customFormat="1" ht="59" customHeight="1" thickBot="1" x14ac:dyDescent="0.4">
      <c r="A44" s="18"/>
      <c r="B44" s="10">
        <v>21</v>
      </c>
      <c r="C44" s="4" t="s">
        <v>585</v>
      </c>
      <c r="D44" s="62">
        <v>2016</v>
      </c>
      <c r="E44" s="62">
        <v>2023</v>
      </c>
      <c r="F44" s="49" t="s">
        <v>192</v>
      </c>
      <c r="G44" s="49">
        <v>8976399</v>
      </c>
      <c r="H44" s="49" t="s">
        <v>191</v>
      </c>
      <c r="I44" s="52">
        <v>0.43</v>
      </c>
      <c r="J44" s="49" t="s">
        <v>190</v>
      </c>
      <c r="K44" s="49"/>
      <c r="L44" s="49"/>
      <c r="M44" s="49"/>
      <c r="N44" s="49"/>
      <c r="O44" s="11" t="s">
        <v>13</v>
      </c>
      <c r="P44" s="11" t="s">
        <v>14</v>
      </c>
      <c r="Q44" s="5" t="s">
        <v>586</v>
      </c>
    </row>
    <row r="45" spans="1:265" s="13" customFormat="1" ht="149.5" customHeight="1" thickBot="1" x14ac:dyDescent="0.4">
      <c r="A45" s="10"/>
      <c r="B45" s="26">
        <v>22</v>
      </c>
      <c r="C45" s="11" t="s">
        <v>587</v>
      </c>
      <c r="D45" s="60">
        <v>2023</v>
      </c>
      <c r="E45" s="62" t="s">
        <v>171</v>
      </c>
      <c r="F45" s="49" t="s">
        <v>193</v>
      </c>
      <c r="G45" s="49"/>
      <c r="H45" s="49" t="s">
        <v>193</v>
      </c>
      <c r="I45" s="52">
        <v>1</v>
      </c>
      <c r="J45" s="49" t="s">
        <v>194</v>
      </c>
      <c r="K45" s="49">
        <v>200000</v>
      </c>
      <c r="L45" s="49">
        <v>200000</v>
      </c>
      <c r="M45" s="49">
        <v>200000</v>
      </c>
      <c r="N45" s="66">
        <v>200000</v>
      </c>
      <c r="O45" s="11" t="s">
        <v>11</v>
      </c>
      <c r="P45" s="11" t="s">
        <v>12</v>
      </c>
      <c r="Q45" s="5" t="s">
        <v>195</v>
      </c>
    </row>
    <row r="46" spans="1:265" s="13" customFormat="1" ht="40.5" customHeight="1" thickBot="1" x14ac:dyDescent="0.4">
      <c r="A46" s="10"/>
      <c r="B46" s="10">
        <v>23</v>
      </c>
      <c r="C46" s="11" t="s">
        <v>588</v>
      </c>
      <c r="D46" s="60">
        <v>2023</v>
      </c>
      <c r="E46" s="62" t="s">
        <v>171</v>
      </c>
      <c r="F46" s="49" t="s">
        <v>196</v>
      </c>
      <c r="G46" s="49"/>
      <c r="H46" s="49" t="s">
        <v>196</v>
      </c>
      <c r="I46" s="52">
        <v>1</v>
      </c>
      <c r="J46" s="49" t="s">
        <v>197</v>
      </c>
      <c r="K46" s="49">
        <v>200000</v>
      </c>
      <c r="L46" s="49">
        <v>200000</v>
      </c>
      <c r="M46" s="49">
        <v>200000</v>
      </c>
      <c r="N46" s="66">
        <v>200000</v>
      </c>
      <c r="O46" s="11" t="s">
        <v>11</v>
      </c>
      <c r="P46" s="11" t="s">
        <v>12</v>
      </c>
      <c r="Q46" s="71" t="s">
        <v>532</v>
      </c>
      <c r="R46" s="22"/>
    </row>
    <row r="47" spans="1:265" s="6" customFormat="1" ht="112" customHeight="1" thickBot="1" x14ac:dyDescent="0.4">
      <c r="A47" s="10"/>
      <c r="B47" s="26">
        <v>24</v>
      </c>
      <c r="C47" s="11" t="s">
        <v>502</v>
      </c>
      <c r="D47" s="62" t="s">
        <v>199</v>
      </c>
      <c r="E47" s="62">
        <v>2025</v>
      </c>
      <c r="F47" s="49" t="s">
        <v>198</v>
      </c>
      <c r="G47" s="49"/>
      <c r="H47" s="49" t="s">
        <v>198</v>
      </c>
      <c r="I47" s="52">
        <v>1</v>
      </c>
      <c r="J47" s="66">
        <v>22500</v>
      </c>
      <c r="K47" s="49">
        <v>10000</v>
      </c>
      <c r="L47" s="49">
        <v>25000</v>
      </c>
      <c r="M47" s="49"/>
      <c r="N47" s="49"/>
      <c r="O47" s="11" t="s">
        <v>18</v>
      </c>
      <c r="P47" s="11"/>
      <c r="Q47" s="69" t="s">
        <v>200</v>
      </c>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c r="IU47" s="13"/>
      <c r="IV47" s="13"/>
      <c r="IW47" s="13"/>
      <c r="IX47" s="13"/>
      <c r="IY47" s="13"/>
      <c r="IZ47" s="13"/>
      <c r="JA47" s="13"/>
      <c r="JB47" s="13"/>
      <c r="JC47" s="13"/>
      <c r="JD47" s="13"/>
      <c r="JE47" s="13"/>
    </row>
    <row r="48" spans="1:265" s="13" customFormat="1" ht="71" customHeight="1" thickBot="1" x14ac:dyDescent="0.4">
      <c r="A48" s="10"/>
      <c r="B48" s="10">
        <v>25</v>
      </c>
      <c r="C48" s="4" t="s">
        <v>67</v>
      </c>
      <c r="D48" s="60">
        <v>2023</v>
      </c>
      <c r="E48" s="62" t="s">
        <v>171</v>
      </c>
      <c r="F48" s="49" t="s">
        <v>201</v>
      </c>
      <c r="G48" s="49"/>
      <c r="H48" s="49" t="s">
        <v>201</v>
      </c>
      <c r="I48" s="52">
        <v>1</v>
      </c>
      <c r="J48" s="49" t="s">
        <v>202</v>
      </c>
      <c r="K48" s="49">
        <v>30000</v>
      </c>
      <c r="L48" s="49">
        <v>30000</v>
      </c>
      <c r="M48" s="49">
        <v>20000</v>
      </c>
      <c r="N48" s="56">
        <v>30000</v>
      </c>
      <c r="O48" s="11" t="s">
        <v>11</v>
      </c>
      <c r="P48" s="11" t="s">
        <v>12</v>
      </c>
      <c r="Q48" s="5" t="s">
        <v>203</v>
      </c>
      <c r="R48" s="22"/>
    </row>
    <row r="49" spans="1:265" s="13" customFormat="1" ht="103" customHeight="1" thickBot="1" x14ac:dyDescent="0.4">
      <c r="A49" s="10"/>
      <c r="B49" s="26">
        <v>26</v>
      </c>
      <c r="C49" s="4" t="s">
        <v>72</v>
      </c>
      <c r="D49" s="60">
        <v>2023</v>
      </c>
      <c r="E49" s="60">
        <v>2028</v>
      </c>
      <c r="F49" s="49" t="s">
        <v>204</v>
      </c>
      <c r="G49" s="49"/>
      <c r="H49" s="49" t="s">
        <v>204</v>
      </c>
      <c r="I49" s="52">
        <v>1</v>
      </c>
      <c r="J49" s="49" t="s">
        <v>206</v>
      </c>
      <c r="K49" s="49" t="s">
        <v>205</v>
      </c>
      <c r="L49" s="56">
        <v>1700000</v>
      </c>
      <c r="M49" s="56">
        <v>1700000</v>
      </c>
      <c r="N49" s="56">
        <v>1700000</v>
      </c>
      <c r="O49" s="4" t="s">
        <v>11</v>
      </c>
      <c r="P49" s="11" t="s">
        <v>12</v>
      </c>
      <c r="Q49" s="5" t="s">
        <v>207</v>
      </c>
    </row>
    <row r="50" spans="1:265" s="13" customFormat="1" ht="34.5" customHeight="1" thickBot="1" x14ac:dyDescent="0.4">
      <c r="A50" s="10"/>
      <c r="B50" s="47">
        <v>119</v>
      </c>
      <c r="C50" s="46" t="s">
        <v>516</v>
      </c>
      <c r="D50" s="63">
        <v>2023</v>
      </c>
      <c r="E50" s="63">
        <v>2032</v>
      </c>
      <c r="F50" s="64">
        <v>129000000</v>
      </c>
      <c r="G50" s="64">
        <v>20000000</v>
      </c>
      <c r="H50" s="64"/>
      <c r="I50" s="65">
        <v>0</v>
      </c>
      <c r="J50" s="64"/>
      <c r="K50" s="64"/>
      <c r="L50" s="64"/>
      <c r="M50" s="64"/>
      <c r="N50" s="64"/>
      <c r="O50" s="46" t="s">
        <v>530</v>
      </c>
      <c r="P50" s="46" t="s">
        <v>14</v>
      </c>
      <c r="Q50" s="47" t="s">
        <v>682</v>
      </c>
    </row>
    <row r="51" spans="1:265" ht="15" customHeight="1" thickBot="1" x14ac:dyDescent="0.4">
      <c r="A51" s="119" t="s">
        <v>42</v>
      </c>
      <c r="B51" s="119"/>
      <c r="C51" s="119"/>
      <c r="D51" s="119"/>
      <c r="E51" s="119"/>
      <c r="F51" s="119"/>
      <c r="G51" s="119"/>
      <c r="H51" s="119"/>
      <c r="I51" s="119"/>
      <c r="J51" s="119"/>
      <c r="K51" s="119"/>
      <c r="L51" s="119"/>
      <c r="M51" s="119"/>
      <c r="N51" s="119"/>
      <c r="O51" s="119"/>
      <c r="P51" s="119"/>
      <c r="Q51" s="119"/>
      <c r="R51" s="13"/>
    </row>
    <row r="52" spans="1:265" s="8" customFormat="1" ht="159.5" customHeight="1" thickBot="1" x14ac:dyDescent="0.4">
      <c r="A52" s="5"/>
      <c r="B52" s="26">
        <v>27</v>
      </c>
      <c r="C52" s="4" t="s">
        <v>589</v>
      </c>
      <c r="D52" s="4">
        <v>2023</v>
      </c>
      <c r="E52" s="4">
        <v>2026</v>
      </c>
      <c r="F52" s="49" t="s">
        <v>208</v>
      </c>
      <c r="G52" s="37"/>
      <c r="H52" s="49" t="s">
        <v>208</v>
      </c>
      <c r="I52" s="52">
        <v>1</v>
      </c>
      <c r="J52" s="49" t="s">
        <v>209</v>
      </c>
      <c r="K52" s="37">
        <v>2220000</v>
      </c>
      <c r="L52" s="37">
        <v>1870558</v>
      </c>
      <c r="M52" s="53">
        <v>1000000</v>
      </c>
      <c r="N52" s="38"/>
      <c r="O52" s="4" t="s">
        <v>11</v>
      </c>
      <c r="P52" s="11" t="s">
        <v>66</v>
      </c>
      <c r="Q52" s="14" t="s">
        <v>523</v>
      </c>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row>
    <row r="53" spans="1:265" s="8" customFormat="1" ht="49" customHeight="1" thickBot="1" x14ac:dyDescent="0.4">
      <c r="A53" s="5"/>
      <c r="B53" s="26">
        <v>28</v>
      </c>
      <c r="C53" s="4" t="s">
        <v>590</v>
      </c>
      <c r="D53" s="60">
        <v>2023</v>
      </c>
      <c r="E53" s="62" t="s">
        <v>171</v>
      </c>
      <c r="F53" s="49" t="s">
        <v>390</v>
      </c>
      <c r="G53" s="49"/>
      <c r="H53" s="49" t="s">
        <v>390</v>
      </c>
      <c r="I53" s="15">
        <v>1</v>
      </c>
      <c r="J53" s="49" t="s">
        <v>389</v>
      </c>
      <c r="K53" s="49" t="s">
        <v>211</v>
      </c>
      <c r="L53" s="37">
        <v>150000</v>
      </c>
      <c r="M53" s="37">
        <v>150000</v>
      </c>
      <c r="N53" s="50">
        <v>150000</v>
      </c>
      <c r="O53" s="4" t="s">
        <v>11</v>
      </c>
      <c r="P53" s="11" t="s">
        <v>15</v>
      </c>
      <c r="Q53" s="5" t="s">
        <v>689</v>
      </c>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row>
    <row r="54" spans="1:265" s="6" customFormat="1" ht="174.5" customHeight="1" thickBot="1" x14ac:dyDescent="0.4">
      <c r="A54" s="10"/>
      <c r="B54" s="10">
        <v>90</v>
      </c>
      <c r="C54" s="12" t="s">
        <v>478</v>
      </c>
      <c r="D54" s="60">
        <v>2025</v>
      </c>
      <c r="E54" s="60">
        <v>2028</v>
      </c>
      <c r="F54" s="49">
        <f t="shared" ref="F54" si="6">SUM(G54:H54)</f>
        <v>1500000</v>
      </c>
      <c r="G54" s="49">
        <v>1050000</v>
      </c>
      <c r="H54" s="49">
        <v>450000</v>
      </c>
      <c r="I54" s="61">
        <f>(H54/F54)</f>
        <v>0.3</v>
      </c>
      <c r="J54" s="49"/>
      <c r="K54" s="49"/>
      <c r="L54" s="49">
        <v>50000</v>
      </c>
      <c r="M54" s="49">
        <v>100000</v>
      </c>
      <c r="N54" s="66">
        <v>150000</v>
      </c>
      <c r="O54" s="4" t="s">
        <v>446</v>
      </c>
      <c r="P54" s="11" t="s">
        <v>447</v>
      </c>
      <c r="Q54" s="14" t="s">
        <v>591</v>
      </c>
      <c r="R54" s="22"/>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c r="IS54" s="13"/>
      <c r="IT54" s="13"/>
      <c r="IU54" s="13"/>
      <c r="IV54" s="13"/>
      <c r="IW54" s="13"/>
      <c r="IX54" s="13"/>
      <c r="IY54" s="13"/>
      <c r="IZ54" s="13"/>
      <c r="JA54" s="13"/>
      <c r="JB54" s="13"/>
      <c r="JC54" s="13"/>
      <c r="JD54" s="13"/>
      <c r="JE54" s="13"/>
    </row>
    <row r="55" spans="1:265" ht="15" customHeight="1" thickBot="1" x14ac:dyDescent="0.4">
      <c r="A55" s="119" t="s">
        <v>106</v>
      </c>
      <c r="B55" s="119"/>
      <c r="C55" s="119"/>
      <c r="D55" s="119"/>
      <c r="E55" s="119"/>
      <c r="F55" s="119"/>
      <c r="G55" s="119"/>
      <c r="H55" s="119"/>
      <c r="I55" s="119"/>
      <c r="J55" s="119"/>
      <c r="K55" s="119"/>
      <c r="L55" s="119"/>
      <c r="M55" s="119"/>
      <c r="N55" s="119"/>
      <c r="O55" s="119"/>
      <c r="P55" s="119"/>
      <c r="Q55" s="119"/>
      <c r="R55" s="22"/>
    </row>
    <row r="56" spans="1:265" s="6" customFormat="1" ht="46" customHeight="1" thickBot="1" x14ac:dyDescent="0.4">
      <c r="A56" s="10"/>
      <c r="B56" s="10">
        <v>29</v>
      </c>
      <c r="C56" s="11" t="s">
        <v>65</v>
      </c>
      <c r="D56" s="60">
        <v>2023</v>
      </c>
      <c r="E56" s="62" t="s">
        <v>171</v>
      </c>
      <c r="F56" s="49">
        <f>SUM(G56:H56)</f>
        <v>192000</v>
      </c>
      <c r="G56" s="49"/>
      <c r="H56" s="49">
        <v>192000</v>
      </c>
      <c r="I56" s="52">
        <f>(H56/F56)</f>
        <v>1</v>
      </c>
      <c r="J56" s="49" t="s">
        <v>212</v>
      </c>
      <c r="K56" s="49">
        <v>48000</v>
      </c>
      <c r="L56" s="49">
        <v>48000</v>
      </c>
      <c r="M56" s="49">
        <v>48000</v>
      </c>
      <c r="N56" s="56">
        <v>48000</v>
      </c>
      <c r="O56" s="11" t="s">
        <v>11</v>
      </c>
      <c r="P56" s="4" t="s">
        <v>110</v>
      </c>
      <c r="Q56" s="5" t="s">
        <v>116</v>
      </c>
      <c r="R56" s="22"/>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c r="IH56" s="13"/>
      <c r="II56" s="13"/>
      <c r="IJ56" s="13"/>
      <c r="IK56" s="13"/>
      <c r="IL56" s="13"/>
      <c r="IM56" s="13"/>
      <c r="IN56" s="13"/>
      <c r="IO56" s="13"/>
      <c r="IP56" s="13"/>
      <c r="IQ56" s="13"/>
      <c r="IR56" s="13"/>
      <c r="IS56" s="13"/>
      <c r="IT56" s="13"/>
      <c r="IU56" s="13"/>
      <c r="IV56" s="13"/>
      <c r="IW56" s="13"/>
      <c r="IX56" s="13"/>
      <c r="IY56" s="13"/>
      <c r="IZ56" s="13"/>
      <c r="JA56" s="13"/>
      <c r="JB56" s="13"/>
      <c r="JC56" s="13"/>
      <c r="JD56" s="13"/>
      <c r="JE56" s="13"/>
    </row>
    <row r="57" spans="1:265" s="13" customFormat="1" ht="36.5" customHeight="1" thickBot="1" x14ac:dyDescent="0.4">
      <c r="A57" s="10"/>
      <c r="B57" s="10">
        <v>30</v>
      </c>
      <c r="C57" s="11" t="s">
        <v>592</v>
      </c>
      <c r="D57" s="60">
        <v>2023</v>
      </c>
      <c r="E57" s="62" t="s">
        <v>171</v>
      </c>
      <c r="F57" s="49" t="s">
        <v>213</v>
      </c>
      <c r="G57" s="49"/>
      <c r="H57" s="49" t="s">
        <v>213</v>
      </c>
      <c r="I57" s="52">
        <v>1</v>
      </c>
      <c r="J57" s="49" t="s">
        <v>214</v>
      </c>
      <c r="K57" s="49">
        <v>54000</v>
      </c>
      <c r="L57" s="49">
        <v>54000</v>
      </c>
      <c r="M57" s="49">
        <v>45000</v>
      </c>
      <c r="N57" s="56">
        <v>54000</v>
      </c>
      <c r="O57" s="11" t="s">
        <v>11</v>
      </c>
      <c r="P57" s="11"/>
      <c r="Q57" s="5" t="s">
        <v>593</v>
      </c>
    </row>
    <row r="58" spans="1:265" s="13" customFormat="1" ht="52" customHeight="1" thickBot="1" x14ac:dyDescent="0.4">
      <c r="A58" s="10"/>
      <c r="B58" s="10">
        <v>31</v>
      </c>
      <c r="C58" s="11" t="s">
        <v>595</v>
      </c>
      <c r="D58" s="60">
        <v>2023</v>
      </c>
      <c r="E58" s="62" t="s">
        <v>171</v>
      </c>
      <c r="F58" s="49" t="s">
        <v>684</v>
      </c>
      <c r="G58" s="49"/>
      <c r="H58" s="49" t="s">
        <v>684</v>
      </c>
      <c r="I58" s="52">
        <v>1</v>
      </c>
      <c r="J58" s="49" t="s">
        <v>683</v>
      </c>
      <c r="K58" s="49">
        <v>200000</v>
      </c>
      <c r="L58" s="49">
        <v>200000</v>
      </c>
      <c r="M58" s="49">
        <v>200000</v>
      </c>
      <c r="N58" s="56">
        <v>200000</v>
      </c>
      <c r="O58" s="11" t="s">
        <v>11</v>
      </c>
      <c r="P58" s="11"/>
      <c r="Q58" s="5" t="s">
        <v>594</v>
      </c>
    </row>
    <row r="59" spans="1:265" ht="15" customHeight="1" thickBot="1" x14ac:dyDescent="0.4">
      <c r="A59" s="119" t="s">
        <v>105</v>
      </c>
      <c r="B59" s="119"/>
      <c r="C59" s="119"/>
      <c r="D59" s="119"/>
      <c r="E59" s="119"/>
      <c r="F59" s="119"/>
      <c r="G59" s="119"/>
      <c r="H59" s="119"/>
      <c r="I59" s="119"/>
      <c r="J59" s="119"/>
      <c r="K59" s="119"/>
      <c r="L59" s="119"/>
      <c r="M59" s="119"/>
      <c r="N59" s="119"/>
      <c r="O59" s="119"/>
      <c r="P59" s="119"/>
      <c r="Q59" s="119"/>
      <c r="R59" s="13"/>
    </row>
    <row r="60" spans="1:265" s="6" customFormat="1" ht="113.5" customHeight="1" thickBot="1" x14ac:dyDescent="0.4">
      <c r="A60" s="21"/>
      <c r="B60" s="10">
        <v>32</v>
      </c>
      <c r="C60" s="4" t="s">
        <v>82</v>
      </c>
      <c r="D60" s="4">
        <v>2023</v>
      </c>
      <c r="E60" s="4">
        <v>2026</v>
      </c>
      <c r="F60" s="49" t="s">
        <v>216</v>
      </c>
      <c r="G60" s="37">
        <v>3375000</v>
      </c>
      <c r="H60" s="49" t="s">
        <v>215</v>
      </c>
      <c r="I60" s="15">
        <v>0.25</v>
      </c>
      <c r="J60" s="49" t="s">
        <v>218</v>
      </c>
      <c r="K60" s="49" t="s">
        <v>217</v>
      </c>
      <c r="L60" s="37">
        <v>500000</v>
      </c>
      <c r="M60" s="53">
        <v>500000</v>
      </c>
      <c r="N60" s="37"/>
      <c r="O60" s="11" t="s">
        <v>11</v>
      </c>
      <c r="P60" s="11" t="s">
        <v>15</v>
      </c>
      <c r="Q60" s="5" t="s">
        <v>219</v>
      </c>
      <c r="R60" s="22"/>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c r="IL60" s="13"/>
      <c r="IM60" s="13"/>
      <c r="IN60" s="13"/>
      <c r="IO60" s="13"/>
      <c r="IP60" s="13"/>
      <c r="IQ60" s="13"/>
      <c r="IR60" s="13"/>
      <c r="IS60" s="13"/>
      <c r="IT60" s="13"/>
      <c r="IU60" s="13"/>
      <c r="IV60" s="13"/>
      <c r="IW60" s="13"/>
      <c r="IX60" s="13"/>
      <c r="IY60" s="13"/>
      <c r="IZ60" s="13"/>
      <c r="JA60" s="13"/>
      <c r="JB60" s="13"/>
      <c r="JC60" s="13"/>
      <c r="JD60" s="13"/>
      <c r="JE60" s="13"/>
    </row>
    <row r="61" spans="1:265" ht="15" customHeight="1" thickBot="1" x14ac:dyDescent="0.4">
      <c r="A61" s="119" t="s">
        <v>95</v>
      </c>
      <c r="B61" s="119"/>
      <c r="C61" s="119"/>
      <c r="D61" s="119"/>
      <c r="E61" s="119"/>
      <c r="F61" s="119"/>
      <c r="G61" s="119"/>
      <c r="H61" s="119"/>
      <c r="I61" s="119"/>
      <c r="J61" s="119"/>
      <c r="K61" s="119"/>
      <c r="L61" s="119"/>
      <c r="M61" s="119"/>
      <c r="N61" s="119"/>
      <c r="O61" s="119"/>
      <c r="P61" s="119"/>
      <c r="Q61" s="119"/>
      <c r="R61" s="22"/>
    </row>
    <row r="62" spans="1:265" s="13" customFormat="1" ht="30" customHeight="1" thickBot="1" x14ac:dyDescent="0.4">
      <c r="A62" s="10"/>
      <c r="B62" s="10">
        <v>33</v>
      </c>
      <c r="C62" s="11" t="s">
        <v>24</v>
      </c>
      <c r="D62" s="62">
        <v>2020</v>
      </c>
      <c r="E62" s="62">
        <v>2024</v>
      </c>
      <c r="F62" s="49">
        <v>276784</v>
      </c>
      <c r="G62" s="49"/>
      <c r="H62" s="49">
        <v>276784</v>
      </c>
      <c r="I62" s="52">
        <f>(H62/F62)</f>
        <v>1</v>
      </c>
      <c r="J62" s="49" t="s">
        <v>220</v>
      </c>
      <c r="K62" s="49">
        <v>24784</v>
      </c>
      <c r="L62" s="49"/>
      <c r="M62" s="49"/>
      <c r="N62" s="49"/>
      <c r="O62" s="11" t="s">
        <v>18</v>
      </c>
      <c r="P62" s="11"/>
      <c r="Q62" s="48" t="s">
        <v>221</v>
      </c>
    </row>
    <row r="63" spans="1:265" ht="148" customHeight="1" thickBot="1" x14ac:dyDescent="0.4">
      <c r="A63" s="21"/>
      <c r="B63" s="10">
        <v>34</v>
      </c>
      <c r="C63" s="11" t="s">
        <v>101</v>
      </c>
      <c r="D63" s="60">
        <v>2023</v>
      </c>
      <c r="E63" s="62" t="s">
        <v>171</v>
      </c>
      <c r="F63" s="49" t="s">
        <v>223</v>
      </c>
      <c r="G63" s="49">
        <v>193200</v>
      </c>
      <c r="H63" s="49" t="s">
        <v>224</v>
      </c>
      <c r="I63" s="52" t="s">
        <v>222</v>
      </c>
      <c r="J63" s="66">
        <v>391089</v>
      </c>
      <c r="K63" s="49">
        <v>67800</v>
      </c>
      <c r="L63" s="49"/>
      <c r="M63" s="49">
        <v>15000</v>
      </c>
      <c r="N63" s="59"/>
      <c r="O63" s="11" t="s">
        <v>11</v>
      </c>
      <c r="P63" s="11" t="s">
        <v>12</v>
      </c>
      <c r="Q63" s="14" t="s">
        <v>344</v>
      </c>
      <c r="R63" s="22"/>
    </row>
    <row r="64" spans="1:265" s="103" customFormat="1" ht="28" customHeight="1" thickBot="1" x14ac:dyDescent="0.4">
      <c r="A64" s="46"/>
      <c r="B64" s="47">
        <v>120</v>
      </c>
      <c r="C64" s="46" t="s">
        <v>517</v>
      </c>
      <c r="D64" s="63">
        <v>2024</v>
      </c>
      <c r="E64" s="63">
        <v>2026</v>
      </c>
      <c r="F64" s="64">
        <v>52500</v>
      </c>
      <c r="G64" s="64"/>
      <c r="H64" s="64">
        <v>52500</v>
      </c>
      <c r="I64" s="65">
        <v>1</v>
      </c>
      <c r="J64" s="64"/>
      <c r="K64" s="64">
        <v>17500</v>
      </c>
      <c r="L64" s="64">
        <v>17500</v>
      </c>
      <c r="M64" s="64">
        <v>17500</v>
      </c>
      <c r="N64" s="64"/>
      <c r="O64" s="46" t="s">
        <v>11</v>
      </c>
      <c r="P64" s="46"/>
      <c r="Q64" s="47" t="s">
        <v>518</v>
      </c>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2"/>
      <c r="CK64" s="102"/>
      <c r="CL64" s="102"/>
      <c r="CM64" s="102"/>
      <c r="CN64" s="102"/>
      <c r="CO64" s="102"/>
      <c r="CP64" s="102"/>
      <c r="CQ64" s="102"/>
      <c r="CR64" s="102"/>
      <c r="CS64" s="102"/>
      <c r="CT64" s="102"/>
      <c r="CU64" s="102"/>
      <c r="CV64" s="102"/>
      <c r="CW64" s="102"/>
      <c r="CX64" s="102"/>
      <c r="CY64" s="102"/>
      <c r="CZ64" s="102"/>
      <c r="DA64" s="102"/>
      <c r="DB64" s="102"/>
      <c r="DC64" s="102"/>
      <c r="DD64" s="102"/>
      <c r="DE64" s="102"/>
      <c r="DF64" s="102"/>
      <c r="DG64" s="102"/>
      <c r="DH64" s="102"/>
      <c r="DI64" s="102"/>
      <c r="DJ64" s="102"/>
      <c r="DK64" s="102"/>
      <c r="DL64" s="102"/>
      <c r="DM64" s="102"/>
      <c r="DN64" s="102"/>
      <c r="DO64" s="102"/>
      <c r="DP64" s="102"/>
      <c r="DQ64" s="102"/>
      <c r="DR64" s="102"/>
      <c r="DS64" s="102"/>
      <c r="DT64" s="102"/>
      <c r="DU64" s="102"/>
      <c r="DV64" s="102"/>
      <c r="DW64" s="102"/>
      <c r="DX64" s="102"/>
      <c r="DY64" s="102"/>
      <c r="DZ64" s="102"/>
      <c r="EA64" s="102"/>
      <c r="EB64" s="102"/>
      <c r="EC64" s="102"/>
      <c r="ED64" s="102"/>
      <c r="EE64" s="102"/>
      <c r="EF64" s="102"/>
      <c r="EG64" s="102"/>
      <c r="EH64" s="102"/>
      <c r="EI64" s="102"/>
      <c r="EJ64" s="102"/>
      <c r="EK64" s="102"/>
      <c r="EL64" s="102"/>
      <c r="EM64" s="102"/>
      <c r="EN64" s="102"/>
      <c r="EO64" s="102"/>
      <c r="EP64" s="102"/>
      <c r="EQ64" s="102"/>
      <c r="ER64" s="102"/>
      <c r="ES64" s="102"/>
      <c r="ET64" s="102"/>
      <c r="EU64" s="102"/>
      <c r="EV64" s="102"/>
      <c r="EW64" s="102"/>
      <c r="EX64" s="102"/>
      <c r="EY64" s="102"/>
      <c r="EZ64" s="102"/>
      <c r="FA64" s="102"/>
      <c r="FB64" s="102"/>
      <c r="FC64" s="102"/>
      <c r="FD64" s="102"/>
      <c r="FE64" s="102"/>
      <c r="FF64" s="102"/>
      <c r="FG64" s="102"/>
      <c r="FH64" s="102"/>
      <c r="FI64" s="102"/>
      <c r="FJ64" s="102"/>
      <c r="FK64" s="102"/>
      <c r="FL64" s="102"/>
      <c r="FM64" s="102"/>
      <c r="FN64" s="102"/>
      <c r="FO64" s="102"/>
      <c r="FP64" s="102"/>
      <c r="FQ64" s="102"/>
      <c r="FR64" s="102"/>
      <c r="FS64" s="102"/>
      <c r="FT64" s="102"/>
      <c r="FU64" s="102"/>
      <c r="FV64" s="102"/>
      <c r="FW64" s="102"/>
      <c r="FX64" s="102"/>
      <c r="FY64" s="102"/>
      <c r="FZ64" s="102"/>
      <c r="GA64" s="102"/>
      <c r="GB64" s="102"/>
      <c r="GC64" s="102"/>
      <c r="GD64" s="102"/>
      <c r="GE64" s="102"/>
      <c r="GF64" s="102"/>
      <c r="GG64" s="102"/>
      <c r="GH64" s="102"/>
      <c r="GI64" s="102"/>
      <c r="GJ64" s="102"/>
      <c r="GK64" s="102"/>
      <c r="GL64" s="102"/>
      <c r="GM64" s="102"/>
      <c r="GN64" s="102"/>
      <c r="GO64" s="102"/>
      <c r="GP64" s="102"/>
      <c r="GQ64" s="102"/>
      <c r="GR64" s="102"/>
      <c r="GS64" s="102"/>
      <c r="GT64" s="102"/>
      <c r="GU64" s="102"/>
      <c r="GV64" s="102"/>
      <c r="GW64" s="102"/>
      <c r="GX64" s="102"/>
      <c r="GY64" s="102"/>
      <c r="GZ64" s="102"/>
      <c r="HA64" s="102"/>
      <c r="HB64" s="102"/>
      <c r="HC64" s="102"/>
      <c r="HD64" s="102"/>
      <c r="HE64" s="102"/>
      <c r="HF64" s="102"/>
      <c r="HG64" s="102"/>
      <c r="HH64" s="102"/>
      <c r="HI64" s="102"/>
      <c r="HJ64" s="102"/>
      <c r="HK64" s="102"/>
      <c r="HL64" s="102"/>
      <c r="HM64" s="102"/>
      <c r="HN64" s="102"/>
      <c r="HO64" s="102"/>
      <c r="HP64" s="102"/>
      <c r="HQ64" s="102"/>
      <c r="HR64" s="102"/>
      <c r="HS64" s="102"/>
      <c r="HT64" s="102"/>
      <c r="HU64" s="102"/>
      <c r="HV64" s="102"/>
      <c r="HW64" s="102"/>
      <c r="HX64" s="102"/>
      <c r="HY64" s="102"/>
      <c r="HZ64" s="102"/>
      <c r="IA64" s="102"/>
      <c r="IB64" s="102"/>
      <c r="IC64" s="102"/>
      <c r="ID64" s="102"/>
      <c r="IE64" s="102"/>
      <c r="IF64" s="102"/>
      <c r="IG64" s="102"/>
      <c r="IH64" s="102"/>
      <c r="II64" s="102"/>
      <c r="IJ64" s="102"/>
      <c r="IK64" s="102"/>
      <c r="IL64" s="102"/>
      <c r="IM64" s="102"/>
      <c r="IN64" s="102"/>
      <c r="IO64" s="102"/>
      <c r="IP64" s="102"/>
      <c r="IQ64" s="102"/>
      <c r="IR64" s="102"/>
      <c r="IS64" s="102"/>
      <c r="IT64" s="102"/>
      <c r="IU64" s="102"/>
      <c r="IV64" s="102"/>
      <c r="IW64" s="102"/>
      <c r="IX64" s="102"/>
      <c r="IY64" s="102"/>
      <c r="IZ64" s="102"/>
      <c r="JA64" s="102"/>
      <c r="JB64" s="102"/>
      <c r="JC64" s="102"/>
      <c r="JD64" s="102"/>
      <c r="JE64" s="102"/>
    </row>
    <row r="65" spans="1:265" s="13" customFormat="1" ht="31" customHeight="1" thickBot="1" x14ac:dyDescent="0.4">
      <c r="A65" s="10"/>
      <c r="B65" s="10">
        <v>35</v>
      </c>
      <c r="C65" s="11" t="s">
        <v>81</v>
      </c>
      <c r="D65" s="60" t="s">
        <v>134</v>
      </c>
      <c r="E65" s="62" t="s">
        <v>171</v>
      </c>
      <c r="F65" s="49">
        <f t="shared" ref="F65" si="7">SUM(G65:H65)</f>
        <v>40000</v>
      </c>
      <c r="G65" s="49"/>
      <c r="H65" s="49">
        <v>40000</v>
      </c>
      <c r="I65" s="70">
        <f t="shared" ref="I65" si="8">H65/F65</f>
        <v>1</v>
      </c>
      <c r="J65" s="49" t="s">
        <v>225</v>
      </c>
      <c r="K65" s="49">
        <v>10000</v>
      </c>
      <c r="L65" s="49">
        <v>10000</v>
      </c>
      <c r="M65" s="49">
        <v>10000</v>
      </c>
      <c r="N65" s="66">
        <v>10000</v>
      </c>
      <c r="O65" s="11" t="s">
        <v>18</v>
      </c>
      <c r="P65" s="11" t="s">
        <v>14</v>
      </c>
      <c r="Q65" s="5" t="s">
        <v>537</v>
      </c>
      <c r="R65" s="22"/>
    </row>
    <row r="66" spans="1:265" s="13" customFormat="1" ht="56.5" customHeight="1" thickBot="1" x14ac:dyDescent="0.4">
      <c r="A66" s="10"/>
      <c r="B66" s="10">
        <v>36</v>
      </c>
      <c r="C66" s="4" t="s">
        <v>596</v>
      </c>
      <c r="D66" s="60">
        <v>2023</v>
      </c>
      <c r="E66" s="62" t="s">
        <v>159</v>
      </c>
      <c r="F66" s="49" t="s">
        <v>226</v>
      </c>
      <c r="G66" s="49"/>
      <c r="H66" s="49" t="s">
        <v>226</v>
      </c>
      <c r="I66" s="52">
        <v>1</v>
      </c>
      <c r="J66" s="49" t="s">
        <v>228</v>
      </c>
      <c r="K66" s="49" t="s">
        <v>227</v>
      </c>
      <c r="L66" s="49">
        <v>20000</v>
      </c>
      <c r="M66" s="49">
        <v>20000</v>
      </c>
      <c r="N66" s="66">
        <v>20000</v>
      </c>
      <c r="O66" s="11" t="s">
        <v>11</v>
      </c>
      <c r="P66" s="11" t="s">
        <v>12</v>
      </c>
      <c r="Q66" s="54" t="s">
        <v>597</v>
      </c>
    </row>
    <row r="67" spans="1:265" s="13" customFormat="1" ht="80.5" customHeight="1" thickBot="1" x14ac:dyDescent="0.4">
      <c r="A67" s="10"/>
      <c r="B67" s="10">
        <v>37</v>
      </c>
      <c r="C67" s="11" t="s">
        <v>100</v>
      </c>
      <c r="D67" s="60">
        <v>2023</v>
      </c>
      <c r="E67" s="62" t="s">
        <v>171</v>
      </c>
      <c r="F67" s="49" t="s">
        <v>598</v>
      </c>
      <c r="G67" s="49"/>
      <c r="H67" s="49" t="s">
        <v>598</v>
      </c>
      <c r="I67" s="52">
        <v>1</v>
      </c>
      <c r="J67" s="49" t="s">
        <v>229</v>
      </c>
      <c r="K67" s="49" t="s">
        <v>599</v>
      </c>
      <c r="L67" s="49" t="s">
        <v>600</v>
      </c>
      <c r="M67" s="49" t="s">
        <v>601</v>
      </c>
      <c r="N67" s="56">
        <v>248960</v>
      </c>
      <c r="O67" s="11" t="s">
        <v>11</v>
      </c>
      <c r="P67" s="11" t="s">
        <v>20</v>
      </c>
      <c r="Q67" s="5" t="s">
        <v>602</v>
      </c>
      <c r="R67" s="22"/>
    </row>
    <row r="68" spans="1:265" s="13" customFormat="1" ht="196.5" customHeight="1" thickBot="1" x14ac:dyDescent="0.4">
      <c r="A68" s="10"/>
      <c r="B68" s="10">
        <v>38</v>
      </c>
      <c r="C68" s="11" t="s">
        <v>603</v>
      </c>
      <c r="D68" s="62" t="s">
        <v>231</v>
      </c>
      <c r="E68" s="62" t="s">
        <v>238</v>
      </c>
      <c r="F68" s="49" t="s">
        <v>604</v>
      </c>
      <c r="G68" s="49" t="s">
        <v>605</v>
      </c>
      <c r="H68" s="49" t="s">
        <v>606</v>
      </c>
      <c r="I68" s="52" t="s">
        <v>607</v>
      </c>
      <c r="J68" s="49" t="s">
        <v>464</v>
      </c>
      <c r="K68" s="49" t="s">
        <v>377</v>
      </c>
      <c r="L68" s="49" t="s">
        <v>608</v>
      </c>
      <c r="M68" s="66">
        <v>40000</v>
      </c>
      <c r="N68" s="49"/>
      <c r="O68" s="11" t="s">
        <v>20</v>
      </c>
      <c r="P68" s="11" t="s">
        <v>230</v>
      </c>
      <c r="Q68" s="5" t="s">
        <v>609</v>
      </c>
      <c r="R68" s="22"/>
    </row>
    <row r="69" spans="1:265" s="22" customFormat="1" ht="67.5" customHeight="1" thickBot="1" x14ac:dyDescent="0.4">
      <c r="A69" s="14"/>
      <c r="B69" s="10">
        <v>39</v>
      </c>
      <c r="C69" s="4" t="s">
        <v>610</v>
      </c>
      <c r="D69" s="60" t="s">
        <v>519</v>
      </c>
      <c r="E69" s="60" t="s">
        <v>520</v>
      </c>
      <c r="F69" s="49">
        <v>7200000</v>
      </c>
      <c r="G69" s="49">
        <v>7200000</v>
      </c>
      <c r="H69" s="49"/>
      <c r="I69" s="61">
        <f>H69/F69</f>
        <v>0</v>
      </c>
      <c r="J69" s="49"/>
      <c r="K69" s="49"/>
      <c r="L69" s="49"/>
      <c r="M69" s="49"/>
      <c r="N69" s="49"/>
      <c r="O69" s="107" t="s">
        <v>611</v>
      </c>
      <c r="P69" s="4" t="s">
        <v>612</v>
      </c>
      <c r="Q69" s="5" t="s">
        <v>613</v>
      </c>
    </row>
    <row r="70" spans="1:265" s="9" customFormat="1" ht="181" customHeight="1" thickBot="1" x14ac:dyDescent="0.4">
      <c r="A70" s="5"/>
      <c r="B70" s="10">
        <v>40</v>
      </c>
      <c r="C70" s="4" t="s">
        <v>56</v>
      </c>
      <c r="D70" s="60" t="s">
        <v>470</v>
      </c>
      <c r="E70" s="60">
        <v>2028</v>
      </c>
      <c r="F70" s="49" t="s">
        <v>474</v>
      </c>
      <c r="G70" s="49" t="s">
        <v>476</v>
      </c>
      <c r="H70" s="49" t="s">
        <v>475</v>
      </c>
      <c r="I70" s="61" t="s">
        <v>477</v>
      </c>
      <c r="J70" s="49" t="s">
        <v>232</v>
      </c>
      <c r="K70" s="49" t="s">
        <v>471</v>
      </c>
      <c r="L70" s="49" t="s">
        <v>472</v>
      </c>
      <c r="M70" s="49" t="s">
        <v>473</v>
      </c>
      <c r="N70" s="66">
        <v>1181400</v>
      </c>
      <c r="O70" s="12" t="s">
        <v>556</v>
      </c>
      <c r="P70" s="11" t="s">
        <v>703</v>
      </c>
      <c r="Q70" s="5" t="s">
        <v>690</v>
      </c>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row>
    <row r="71" spans="1:265" ht="15" customHeight="1" thickBot="1" x14ac:dyDescent="0.4">
      <c r="A71" s="120" t="s">
        <v>41</v>
      </c>
      <c r="B71" s="120"/>
      <c r="C71" s="120"/>
      <c r="D71" s="120"/>
      <c r="E71" s="120"/>
      <c r="F71" s="120"/>
      <c r="G71" s="120"/>
      <c r="H71" s="120"/>
      <c r="I71" s="120"/>
      <c r="J71" s="120"/>
      <c r="K71" s="120"/>
      <c r="L71" s="120"/>
      <c r="M71" s="120"/>
      <c r="N71" s="120"/>
      <c r="O71" s="120"/>
      <c r="P71" s="120"/>
      <c r="Q71" s="120"/>
      <c r="R71" s="13"/>
    </row>
    <row r="72" spans="1:265" ht="17.649999999999999" customHeight="1" thickBot="1" x14ac:dyDescent="0.4">
      <c r="A72" s="118" t="s">
        <v>83</v>
      </c>
      <c r="B72" s="118"/>
      <c r="C72" s="118"/>
      <c r="D72" s="118"/>
      <c r="E72" s="118"/>
      <c r="F72" s="118"/>
      <c r="G72" s="118"/>
      <c r="H72" s="118"/>
      <c r="I72" s="118"/>
      <c r="J72" s="118"/>
      <c r="K72" s="118"/>
      <c r="L72" s="118"/>
      <c r="M72" s="118"/>
      <c r="N72" s="118"/>
      <c r="O72" s="118"/>
      <c r="P72" s="118"/>
      <c r="Q72" s="118"/>
      <c r="R72" s="22"/>
    </row>
    <row r="73" spans="1:265" ht="83" customHeight="1" thickBot="1" x14ac:dyDescent="0.4">
      <c r="A73" s="10"/>
      <c r="B73" s="10">
        <v>41</v>
      </c>
      <c r="C73" s="4" t="s">
        <v>614</v>
      </c>
      <c r="D73" s="60">
        <v>2023</v>
      </c>
      <c r="E73" s="62" t="s">
        <v>171</v>
      </c>
      <c r="F73" s="49" t="s">
        <v>237</v>
      </c>
      <c r="G73" s="49"/>
      <c r="H73" s="49" t="s">
        <v>237</v>
      </c>
      <c r="I73" s="52">
        <v>1</v>
      </c>
      <c r="J73" s="49" t="s">
        <v>233</v>
      </c>
      <c r="K73" s="49" t="s">
        <v>234</v>
      </c>
      <c r="L73" s="49" t="s">
        <v>235</v>
      </c>
      <c r="M73" s="49" t="s">
        <v>236</v>
      </c>
      <c r="N73" s="66">
        <v>433036</v>
      </c>
      <c r="O73" s="11" t="s">
        <v>11</v>
      </c>
      <c r="P73" s="11" t="s">
        <v>17</v>
      </c>
      <c r="Q73" s="5" t="s">
        <v>528</v>
      </c>
      <c r="R73" s="13"/>
    </row>
    <row r="74" spans="1:265" ht="130" customHeight="1" thickBot="1" x14ac:dyDescent="0.4">
      <c r="A74" s="10"/>
      <c r="B74" s="47">
        <v>121</v>
      </c>
      <c r="C74" s="46" t="s">
        <v>615</v>
      </c>
      <c r="D74" s="63">
        <v>2024</v>
      </c>
      <c r="E74" s="63">
        <v>2027</v>
      </c>
      <c r="F74" s="64">
        <v>5408800</v>
      </c>
      <c r="G74" s="64">
        <v>4597480</v>
      </c>
      <c r="H74" s="64">
        <v>811320</v>
      </c>
      <c r="I74" s="65">
        <v>0.15</v>
      </c>
      <c r="J74" s="64"/>
      <c r="K74" s="64">
        <v>324528</v>
      </c>
      <c r="L74" s="64">
        <v>486792</v>
      </c>
      <c r="M74" s="64"/>
      <c r="N74" s="64"/>
      <c r="O74" s="46" t="s">
        <v>11</v>
      </c>
      <c r="P74" s="46" t="s">
        <v>127</v>
      </c>
      <c r="Q74" s="47" t="s">
        <v>698</v>
      </c>
      <c r="R74" s="13"/>
    </row>
    <row r="75" spans="1:265" ht="219.5" customHeight="1" thickBot="1" x14ac:dyDescent="0.4">
      <c r="A75" s="10"/>
      <c r="B75" s="10">
        <v>42</v>
      </c>
      <c r="C75" s="4" t="s">
        <v>616</v>
      </c>
      <c r="D75" s="60">
        <v>2020</v>
      </c>
      <c r="E75" s="60" t="s">
        <v>399</v>
      </c>
      <c r="F75" s="49" t="s">
        <v>461</v>
      </c>
      <c r="G75" s="49"/>
      <c r="H75" s="49" t="s">
        <v>461</v>
      </c>
      <c r="I75" s="52">
        <v>1</v>
      </c>
      <c r="J75" s="49" t="s">
        <v>460</v>
      </c>
      <c r="K75" s="49" t="s">
        <v>405</v>
      </c>
      <c r="L75" s="49" t="s">
        <v>239</v>
      </c>
      <c r="M75" s="66">
        <v>7500000</v>
      </c>
      <c r="N75" s="49"/>
      <c r="O75" s="11" t="s">
        <v>11</v>
      </c>
      <c r="P75" s="11" t="s">
        <v>240</v>
      </c>
      <c r="Q75" s="54" t="s">
        <v>485</v>
      </c>
      <c r="R75" s="13"/>
    </row>
    <row r="76" spans="1:265" ht="110.5" customHeight="1" thickBot="1" x14ac:dyDescent="0.4">
      <c r="A76" s="10"/>
      <c r="B76" s="78">
        <v>43</v>
      </c>
      <c r="C76" s="86" t="s">
        <v>84</v>
      </c>
      <c r="D76" s="108">
        <v>2023</v>
      </c>
      <c r="E76" s="108">
        <v>2023</v>
      </c>
      <c r="F76" s="109" t="s">
        <v>617</v>
      </c>
      <c r="G76" s="109"/>
      <c r="H76" s="109" t="s">
        <v>617</v>
      </c>
      <c r="I76" s="110">
        <v>1</v>
      </c>
      <c r="J76" s="109" t="s">
        <v>617</v>
      </c>
      <c r="K76" s="59"/>
      <c r="L76" s="59"/>
      <c r="M76" s="59"/>
      <c r="N76" s="59"/>
      <c r="O76" s="86" t="s">
        <v>29</v>
      </c>
      <c r="P76" s="11"/>
      <c r="Q76" s="54" t="s">
        <v>618</v>
      </c>
      <c r="R76" s="13"/>
    </row>
    <row r="77" spans="1:265" s="13" customFormat="1" ht="26.5" customHeight="1" thickBot="1" x14ac:dyDescent="0.4">
      <c r="A77" s="10"/>
      <c r="B77" s="10">
        <v>44</v>
      </c>
      <c r="C77" s="4" t="s">
        <v>117</v>
      </c>
      <c r="D77" s="60">
        <v>2023</v>
      </c>
      <c r="E77" s="60" t="s">
        <v>394</v>
      </c>
      <c r="F77" s="66" t="s">
        <v>500</v>
      </c>
      <c r="G77" s="66">
        <v>460000</v>
      </c>
      <c r="H77" s="49">
        <v>200000</v>
      </c>
      <c r="I77" s="93" t="s">
        <v>439</v>
      </c>
      <c r="J77" s="49"/>
      <c r="K77" s="66">
        <v>200000</v>
      </c>
      <c r="L77" s="49"/>
      <c r="M77" s="67" t="s">
        <v>505</v>
      </c>
      <c r="N77" s="49"/>
      <c r="O77" s="11" t="s">
        <v>29</v>
      </c>
      <c r="P77" s="11"/>
      <c r="Q77" s="71" t="s">
        <v>241</v>
      </c>
    </row>
    <row r="78" spans="1:265" ht="167.5" customHeight="1" thickBot="1" x14ac:dyDescent="0.4">
      <c r="A78" s="10"/>
      <c r="B78" s="10">
        <v>45</v>
      </c>
      <c r="C78" s="4" t="s">
        <v>412</v>
      </c>
      <c r="D78" s="60" t="s">
        <v>347</v>
      </c>
      <c r="E78" s="60" t="s">
        <v>400</v>
      </c>
      <c r="F78" s="49" t="s">
        <v>493</v>
      </c>
      <c r="G78" s="66">
        <v>8500000</v>
      </c>
      <c r="H78" s="49" t="s">
        <v>494</v>
      </c>
      <c r="I78" s="61" t="s">
        <v>413</v>
      </c>
      <c r="J78" s="49"/>
      <c r="K78" s="66">
        <v>20000</v>
      </c>
      <c r="L78" s="49" t="s">
        <v>414</v>
      </c>
      <c r="M78" s="49" t="s">
        <v>415</v>
      </c>
      <c r="N78" s="49"/>
      <c r="O78" s="72" t="s">
        <v>676</v>
      </c>
      <c r="P78" s="51" t="s">
        <v>14</v>
      </c>
      <c r="Q78" s="5" t="s">
        <v>483</v>
      </c>
      <c r="R78" s="13"/>
    </row>
    <row r="79" spans="1:265" ht="77" customHeight="1" thickBot="1" x14ac:dyDescent="0.4">
      <c r="A79" s="10"/>
      <c r="B79" s="10">
        <v>49</v>
      </c>
      <c r="C79" s="12" t="s">
        <v>619</v>
      </c>
      <c r="D79" s="68" t="s">
        <v>348</v>
      </c>
      <c r="E79" s="60">
        <v>2027</v>
      </c>
      <c r="F79" s="49" t="s">
        <v>497</v>
      </c>
      <c r="G79" s="66">
        <v>11050000</v>
      </c>
      <c r="H79" s="49" t="s">
        <v>495</v>
      </c>
      <c r="I79" s="61" t="s">
        <v>413</v>
      </c>
      <c r="J79" s="13"/>
      <c r="K79" s="66">
        <v>20000</v>
      </c>
      <c r="L79" s="66">
        <v>1000000</v>
      </c>
      <c r="M79" s="67" t="s">
        <v>496</v>
      </c>
      <c r="N79" s="49"/>
      <c r="O79" s="72" t="s">
        <v>677</v>
      </c>
      <c r="P79" s="86" t="s">
        <v>17</v>
      </c>
      <c r="Q79" s="48" t="s">
        <v>484</v>
      </c>
      <c r="R79" s="13"/>
    </row>
    <row r="80" spans="1:265" s="103" customFormat="1" ht="36" customHeight="1" thickBot="1" x14ac:dyDescent="0.4">
      <c r="A80" s="47"/>
      <c r="B80" s="47">
        <v>122</v>
      </c>
      <c r="C80" s="46" t="s">
        <v>620</v>
      </c>
      <c r="D80" s="63">
        <v>2025</v>
      </c>
      <c r="E80" s="63">
        <v>2027</v>
      </c>
      <c r="F80" s="64">
        <v>20000000</v>
      </c>
      <c r="G80" s="64">
        <v>17000000</v>
      </c>
      <c r="H80" s="64">
        <v>3000000</v>
      </c>
      <c r="I80" s="65">
        <v>0.15</v>
      </c>
      <c r="J80" s="65"/>
      <c r="K80" s="64"/>
      <c r="L80" s="64">
        <v>1000000</v>
      </c>
      <c r="M80" s="64">
        <v>1000000</v>
      </c>
      <c r="N80" s="64">
        <v>1000000</v>
      </c>
      <c r="O80" s="46" t="s">
        <v>11</v>
      </c>
      <c r="P80" s="46" t="s">
        <v>17</v>
      </c>
      <c r="Q80" s="47"/>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c r="CB80" s="102"/>
      <c r="CC80" s="102"/>
      <c r="CD80" s="102"/>
      <c r="CE80" s="102"/>
      <c r="CF80" s="102"/>
      <c r="CG80" s="102"/>
      <c r="CH80" s="102"/>
      <c r="CI80" s="102"/>
      <c r="CJ80" s="102"/>
      <c r="CK80" s="102"/>
      <c r="CL80" s="102"/>
      <c r="CM80" s="102"/>
      <c r="CN80" s="102"/>
      <c r="CO80" s="102"/>
      <c r="CP80" s="102"/>
      <c r="CQ80" s="102"/>
      <c r="CR80" s="102"/>
      <c r="CS80" s="102"/>
      <c r="CT80" s="102"/>
      <c r="CU80" s="102"/>
      <c r="CV80" s="102"/>
      <c r="CW80" s="102"/>
      <c r="CX80" s="102"/>
      <c r="CY80" s="102"/>
      <c r="CZ80" s="102"/>
      <c r="DA80" s="102"/>
      <c r="DB80" s="102"/>
      <c r="DC80" s="102"/>
      <c r="DD80" s="102"/>
      <c r="DE80" s="102"/>
      <c r="DF80" s="102"/>
      <c r="DG80" s="102"/>
      <c r="DH80" s="102"/>
      <c r="DI80" s="102"/>
      <c r="DJ80" s="102"/>
      <c r="DK80" s="102"/>
      <c r="DL80" s="102"/>
      <c r="DM80" s="102"/>
      <c r="DN80" s="102"/>
      <c r="DO80" s="102"/>
      <c r="DP80" s="102"/>
      <c r="DQ80" s="102"/>
      <c r="DR80" s="102"/>
      <c r="DS80" s="102"/>
      <c r="DT80" s="102"/>
      <c r="DU80" s="102"/>
      <c r="DV80" s="102"/>
      <c r="DW80" s="102"/>
      <c r="DX80" s="102"/>
      <c r="DY80" s="102"/>
      <c r="DZ80" s="102"/>
      <c r="EA80" s="102"/>
      <c r="EB80" s="102"/>
      <c r="EC80" s="102"/>
      <c r="ED80" s="102"/>
      <c r="EE80" s="102"/>
      <c r="EF80" s="102"/>
      <c r="EG80" s="102"/>
      <c r="EH80" s="102"/>
      <c r="EI80" s="102"/>
      <c r="EJ80" s="102"/>
      <c r="EK80" s="102"/>
      <c r="EL80" s="102"/>
      <c r="EM80" s="102"/>
      <c r="EN80" s="102"/>
      <c r="EO80" s="102"/>
      <c r="EP80" s="102"/>
      <c r="EQ80" s="102"/>
      <c r="ER80" s="102"/>
      <c r="ES80" s="102"/>
      <c r="ET80" s="102"/>
      <c r="EU80" s="102"/>
      <c r="EV80" s="102"/>
      <c r="EW80" s="102"/>
      <c r="EX80" s="102"/>
      <c r="EY80" s="102"/>
      <c r="EZ80" s="102"/>
      <c r="FA80" s="102"/>
      <c r="FB80" s="102"/>
      <c r="FC80" s="102"/>
      <c r="FD80" s="102"/>
      <c r="FE80" s="102"/>
      <c r="FF80" s="102"/>
      <c r="FG80" s="102"/>
      <c r="FH80" s="102"/>
      <c r="FI80" s="102"/>
      <c r="FJ80" s="102"/>
      <c r="FK80" s="102"/>
      <c r="FL80" s="102"/>
      <c r="FM80" s="102"/>
      <c r="FN80" s="102"/>
      <c r="FO80" s="102"/>
      <c r="FP80" s="102"/>
      <c r="FQ80" s="102"/>
      <c r="FR80" s="102"/>
      <c r="FS80" s="102"/>
      <c r="FT80" s="102"/>
      <c r="FU80" s="102"/>
      <c r="FV80" s="102"/>
      <c r="FW80" s="102"/>
      <c r="FX80" s="102"/>
      <c r="FY80" s="102"/>
      <c r="FZ80" s="102"/>
      <c r="GA80" s="102"/>
      <c r="GB80" s="102"/>
      <c r="GC80" s="102"/>
      <c r="GD80" s="102"/>
      <c r="GE80" s="102"/>
      <c r="GF80" s="102"/>
      <c r="GG80" s="102"/>
      <c r="GH80" s="102"/>
      <c r="GI80" s="102"/>
      <c r="GJ80" s="102"/>
      <c r="GK80" s="102"/>
      <c r="GL80" s="102"/>
      <c r="GM80" s="102"/>
      <c r="GN80" s="102"/>
      <c r="GO80" s="102"/>
      <c r="GP80" s="102"/>
      <c r="GQ80" s="102"/>
      <c r="GR80" s="102"/>
      <c r="GS80" s="102"/>
      <c r="GT80" s="102"/>
      <c r="GU80" s="102"/>
      <c r="GV80" s="102"/>
      <c r="GW80" s="102"/>
      <c r="GX80" s="102"/>
      <c r="GY80" s="102"/>
      <c r="GZ80" s="102"/>
      <c r="HA80" s="102"/>
      <c r="HB80" s="102"/>
      <c r="HC80" s="102"/>
      <c r="HD80" s="102"/>
      <c r="HE80" s="102"/>
      <c r="HF80" s="102"/>
      <c r="HG80" s="102"/>
      <c r="HH80" s="102"/>
      <c r="HI80" s="102"/>
      <c r="HJ80" s="102"/>
      <c r="HK80" s="102"/>
      <c r="HL80" s="102"/>
      <c r="HM80" s="102"/>
      <c r="HN80" s="102"/>
      <c r="HO80" s="102"/>
      <c r="HP80" s="102"/>
      <c r="HQ80" s="102"/>
      <c r="HR80" s="102"/>
      <c r="HS80" s="102"/>
      <c r="HT80" s="102"/>
      <c r="HU80" s="102"/>
      <c r="HV80" s="102"/>
      <c r="HW80" s="102"/>
      <c r="HX80" s="102"/>
      <c r="HY80" s="102"/>
      <c r="HZ80" s="102"/>
      <c r="IA80" s="102"/>
      <c r="IB80" s="102"/>
      <c r="IC80" s="102"/>
      <c r="ID80" s="102"/>
      <c r="IE80" s="102"/>
      <c r="IF80" s="102"/>
      <c r="IG80" s="102"/>
      <c r="IH80" s="102"/>
      <c r="II80" s="102"/>
      <c r="IJ80" s="102"/>
      <c r="IK80" s="102"/>
      <c r="IL80" s="102"/>
      <c r="IM80" s="102"/>
      <c r="IN80" s="102"/>
      <c r="IO80" s="102"/>
      <c r="IP80" s="102"/>
      <c r="IQ80" s="102"/>
      <c r="IR80" s="102"/>
      <c r="IS80" s="102"/>
      <c r="IT80" s="102"/>
      <c r="IU80" s="102"/>
      <c r="IV80" s="102"/>
      <c r="IW80" s="102"/>
      <c r="IX80" s="102"/>
      <c r="IY80" s="102"/>
      <c r="IZ80" s="102"/>
      <c r="JA80" s="102"/>
      <c r="JB80" s="102"/>
      <c r="JC80" s="102"/>
      <c r="JD80" s="102"/>
      <c r="JE80" s="102"/>
    </row>
    <row r="81" spans="1:265" s="3" customFormat="1" ht="77.25" customHeight="1" thickBot="1" x14ac:dyDescent="0.4">
      <c r="A81" s="5"/>
      <c r="B81" s="10">
        <v>50</v>
      </c>
      <c r="C81" s="4" t="s">
        <v>395</v>
      </c>
      <c r="D81" s="60">
        <v>2027</v>
      </c>
      <c r="E81" s="60">
        <v>2030</v>
      </c>
      <c r="F81" s="49">
        <v>4000000</v>
      </c>
      <c r="G81" s="49"/>
      <c r="H81" s="49">
        <v>4000000</v>
      </c>
      <c r="I81" s="61">
        <f>(H81/F81)</f>
        <v>1</v>
      </c>
      <c r="J81" s="49"/>
      <c r="K81" s="49"/>
      <c r="L81" s="49"/>
      <c r="M81" s="49"/>
      <c r="N81" s="49"/>
      <c r="O81" s="4" t="s">
        <v>11</v>
      </c>
      <c r="P81" s="4" t="s">
        <v>17</v>
      </c>
      <c r="Q81" s="5"/>
    </row>
    <row r="82" spans="1:265" s="13" customFormat="1" ht="131.5" customHeight="1" thickBot="1" x14ac:dyDescent="0.4">
      <c r="A82" s="10"/>
      <c r="B82" s="10">
        <v>46</v>
      </c>
      <c r="C82" s="11" t="s">
        <v>623</v>
      </c>
      <c r="D82" s="62">
        <v>2017</v>
      </c>
      <c r="E82" s="62">
        <v>2024</v>
      </c>
      <c r="F82" s="49" t="s">
        <v>621</v>
      </c>
      <c r="G82" s="49">
        <v>14537313</v>
      </c>
      <c r="H82" s="49" t="s">
        <v>622</v>
      </c>
      <c r="I82" s="52" t="s">
        <v>625</v>
      </c>
      <c r="J82" s="66">
        <v>7863839</v>
      </c>
      <c r="K82" s="49"/>
      <c r="L82" s="49"/>
      <c r="M82" s="49"/>
      <c r="N82" s="49"/>
      <c r="O82" s="11" t="s">
        <v>13</v>
      </c>
      <c r="P82" s="11" t="s">
        <v>17</v>
      </c>
      <c r="Q82" s="5" t="s">
        <v>624</v>
      </c>
    </row>
    <row r="83" spans="1:265" s="13" customFormat="1" ht="77.5" customHeight="1" thickBot="1" x14ac:dyDescent="0.4">
      <c r="A83" s="10"/>
      <c r="B83" s="10">
        <v>47</v>
      </c>
      <c r="C83" s="11" t="s">
        <v>626</v>
      </c>
      <c r="D83" s="62">
        <v>2016</v>
      </c>
      <c r="E83" s="62">
        <v>2023</v>
      </c>
      <c r="F83" s="49">
        <f>SUM(G83:H83)</f>
        <v>3000000</v>
      </c>
      <c r="G83" s="49">
        <v>2550000</v>
      </c>
      <c r="H83" s="49">
        <v>450000</v>
      </c>
      <c r="I83" s="52">
        <f t="shared" ref="I83" si="9">(H83/F83)</f>
        <v>0.15</v>
      </c>
      <c r="J83" s="49" t="s">
        <v>376</v>
      </c>
      <c r="K83" s="49"/>
      <c r="L83" s="49"/>
      <c r="M83" s="49"/>
      <c r="N83" s="49"/>
      <c r="O83" s="11" t="s">
        <v>13</v>
      </c>
      <c r="P83" s="11" t="s">
        <v>85</v>
      </c>
      <c r="Q83" s="5" t="s">
        <v>627</v>
      </c>
    </row>
    <row r="84" spans="1:265" s="3" customFormat="1" ht="47" customHeight="1" thickBot="1" x14ac:dyDescent="0.4">
      <c r="A84" s="5"/>
      <c r="B84" s="78">
        <v>48</v>
      </c>
      <c r="C84" s="86" t="s">
        <v>128</v>
      </c>
      <c r="D84" s="79">
        <v>2023</v>
      </c>
      <c r="E84" s="79">
        <v>2024</v>
      </c>
      <c r="F84" s="67">
        <f>SUM(G84:H84)</f>
        <v>60000</v>
      </c>
      <c r="G84" s="67">
        <v>30000</v>
      </c>
      <c r="H84" s="67">
        <f>SUM(J84:N84)</f>
        <v>30000</v>
      </c>
      <c r="I84" s="80">
        <f t="shared" ref="I84" si="10">(H84/F84)</f>
        <v>0.5</v>
      </c>
      <c r="J84" s="67">
        <v>5000</v>
      </c>
      <c r="K84" s="67">
        <v>25000</v>
      </c>
      <c r="L84" s="67"/>
      <c r="M84" s="67"/>
      <c r="N84" s="67"/>
      <c r="O84" s="51" t="s">
        <v>18</v>
      </c>
      <c r="P84" s="51" t="s">
        <v>123</v>
      </c>
      <c r="Q84" s="82" t="s">
        <v>628</v>
      </c>
    </row>
    <row r="85" spans="1:265" s="102" customFormat="1" ht="106" customHeight="1" thickBot="1" x14ac:dyDescent="0.4">
      <c r="A85" s="47"/>
      <c r="B85" s="47">
        <v>123</v>
      </c>
      <c r="C85" s="46" t="s">
        <v>629</v>
      </c>
      <c r="D85" s="46">
        <v>2023</v>
      </c>
      <c r="E85" s="46">
        <v>2030</v>
      </c>
      <c r="F85" s="73">
        <v>659670</v>
      </c>
      <c r="G85" s="73"/>
      <c r="H85" s="73">
        <v>659670</v>
      </c>
      <c r="I85" s="74">
        <v>1</v>
      </c>
      <c r="J85" s="73"/>
      <c r="K85" s="73">
        <v>122740</v>
      </c>
      <c r="L85" s="73">
        <v>203000</v>
      </c>
      <c r="M85" s="73">
        <v>166965</v>
      </c>
      <c r="N85" s="73">
        <v>166965</v>
      </c>
      <c r="O85" s="46" t="s">
        <v>29</v>
      </c>
      <c r="P85" s="46" t="s">
        <v>85</v>
      </c>
      <c r="Q85" s="47" t="s">
        <v>401</v>
      </c>
    </row>
    <row r="86" spans="1:265" s="102" customFormat="1" ht="156.5" customHeight="1" thickBot="1" x14ac:dyDescent="0.4">
      <c r="A86" s="47"/>
      <c r="B86" s="47">
        <v>124</v>
      </c>
      <c r="C86" s="46" t="s">
        <v>533</v>
      </c>
      <c r="D86" s="46">
        <v>2024</v>
      </c>
      <c r="E86" s="46">
        <v>2026</v>
      </c>
      <c r="F86" s="64">
        <v>135000</v>
      </c>
      <c r="G86" s="64">
        <v>80750</v>
      </c>
      <c r="H86" s="64">
        <v>33750</v>
      </c>
      <c r="I86" s="65">
        <v>0.25</v>
      </c>
      <c r="J86" s="64">
        <v>20250</v>
      </c>
      <c r="K86" s="64">
        <v>6750</v>
      </c>
      <c r="L86" s="64">
        <v>6750</v>
      </c>
      <c r="M86" s="111"/>
      <c r="N86" s="111"/>
      <c r="O86" s="46" t="s">
        <v>29</v>
      </c>
      <c r="P86" s="46" t="s">
        <v>244</v>
      </c>
      <c r="Q86" s="47" t="s">
        <v>691</v>
      </c>
    </row>
    <row r="87" spans="1:265" s="3" customFormat="1" ht="60.5" customHeight="1" thickBot="1" x14ac:dyDescent="0.4">
      <c r="A87" s="5"/>
      <c r="B87" s="47">
        <v>125</v>
      </c>
      <c r="C87" s="46" t="s">
        <v>243</v>
      </c>
      <c r="D87" s="46">
        <v>2024</v>
      </c>
      <c r="E87" s="46">
        <v>2027</v>
      </c>
      <c r="F87" s="73">
        <v>198000</v>
      </c>
      <c r="G87" s="112"/>
      <c r="H87" s="73">
        <v>198000</v>
      </c>
      <c r="I87" s="74">
        <v>1</v>
      </c>
      <c r="J87" s="73"/>
      <c r="K87" s="73">
        <v>125000</v>
      </c>
      <c r="L87" s="73">
        <v>30000</v>
      </c>
      <c r="M87" s="73">
        <v>30000</v>
      </c>
      <c r="N87" s="73">
        <v>13000</v>
      </c>
      <c r="O87" s="46" t="s">
        <v>29</v>
      </c>
      <c r="P87" s="46" t="s">
        <v>85</v>
      </c>
      <c r="Q87" s="47" t="s">
        <v>393</v>
      </c>
    </row>
    <row r="88" spans="1:265" s="3" customFormat="1" ht="102.5" customHeight="1" thickBot="1" x14ac:dyDescent="0.4">
      <c r="A88" s="5"/>
      <c r="B88" s="10">
        <v>51</v>
      </c>
      <c r="C88" s="4" t="s">
        <v>527</v>
      </c>
      <c r="D88" s="60">
        <v>2023</v>
      </c>
      <c r="E88" s="60" t="s">
        <v>134</v>
      </c>
      <c r="F88" s="49" t="s">
        <v>325</v>
      </c>
      <c r="G88" s="83">
        <v>2100000</v>
      </c>
      <c r="H88" s="49" t="s">
        <v>323</v>
      </c>
      <c r="I88" s="61" t="s">
        <v>324</v>
      </c>
      <c r="J88" s="49" t="s">
        <v>242</v>
      </c>
      <c r="K88" s="66"/>
      <c r="L88" s="49"/>
      <c r="M88" s="49"/>
      <c r="N88" s="49"/>
      <c r="O88" s="11" t="s">
        <v>416</v>
      </c>
      <c r="P88" s="11" t="s">
        <v>417</v>
      </c>
      <c r="Q88" s="84" t="s">
        <v>437</v>
      </c>
    </row>
    <row r="89" spans="1:265" s="103" customFormat="1" ht="55.5" customHeight="1" thickBot="1" x14ac:dyDescent="0.4">
      <c r="A89" s="47"/>
      <c r="B89" s="47">
        <v>126</v>
      </c>
      <c r="C89" s="46" t="s">
        <v>396</v>
      </c>
      <c r="D89" s="63">
        <v>2024</v>
      </c>
      <c r="E89" s="63">
        <v>2029</v>
      </c>
      <c r="F89" s="64">
        <v>5000000</v>
      </c>
      <c r="G89" s="64">
        <v>5000000</v>
      </c>
      <c r="H89" s="64"/>
      <c r="I89" s="65">
        <v>0</v>
      </c>
      <c r="J89" s="64"/>
      <c r="K89" s="64"/>
      <c r="L89" s="64"/>
      <c r="M89" s="64"/>
      <c r="N89" s="64"/>
      <c r="O89" s="46" t="s">
        <v>371</v>
      </c>
      <c r="P89" s="46" t="s">
        <v>125</v>
      </c>
      <c r="Q89" s="47" t="s">
        <v>630</v>
      </c>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c r="CG89" s="102"/>
      <c r="CH89" s="102"/>
      <c r="CI89" s="102"/>
      <c r="CJ89" s="102"/>
      <c r="CK89" s="102"/>
      <c r="CL89" s="102"/>
      <c r="CM89" s="102"/>
      <c r="CN89" s="102"/>
      <c r="CO89" s="102"/>
      <c r="CP89" s="102"/>
      <c r="CQ89" s="102"/>
      <c r="CR89" s="102"/>
      <c r="CS89" s="102"/>
      <c r="CT89" s="102"/>
      <c r="CU89" s="102"/>
      <c r="CV89" s="102"/>
      <c r="CW89" s="102"/>
      <c r="CX89" s="102"/>
      <c r="CY89" s="102"/>
      <c r="CZ89" s="102"/>
      <c r="DA89" s="102"/>
      <c r="DB89" s="102"/>
      <c r="DC89" s="102"/>
      <c r="DD89" s="102"/>
      <c r="DE89" s="102"/>
      <c r="DF89" s="102"/>
      <c r="DG89" s="102"/>
      <c r="DH89" s="102"/>
      <c r="DI89" s="102"/>
      <c r="DJ89" s="102"/>
      <c r="DK89" s="102"/>
      <c r="DL89" s="102"/>
      <c r="DM89" s="102"/>
      <c r="DN89" s="102"/>
      <c r="DO89" s="102"/>
      <c r="DP89" s="102"/>
      <c r="DQ89" s="102"/>
      <c r="DR89" s="102"/>
      <c r="DS89" s="102"/>
      <c r="DT89" s="102"/>
      <c r="DU89" s="102"/>
      <c r="DV89" s="102"/>
      <c r="DW89" s="102"/>
      <c r="DX89" s="102"/>
      <c r="DY89" s="102"/>
      <c r="DZ89" s="102"/>
      <c r="EA89" s="102"/>
      <c r="EB89" s="102"/>
      <c r="EC89" s="102"/>
      <c r="ED89" s="102"/>
      <c r="EE89" s="102"/>
      <c r="EF89" s="102"/>
      <c r="EG89" s="102"/>
      <c r="EH89" s="102"/>
      <c r="EI89" s="102"/>
      <c r="EJ89" s="102"/>
      <c r="EK89" s="102"/>
      <c r="EL89" s="102"/>
      <c r="EM89" s="102"/>
      <c r="EN89" s="102"/>
      <c r="EO89" s="102"/>
      <c r="EP89" s="102"/>
      <c r="EQ89" s="102"/>
      <c r="ER89" s="102"/>
      <c r="ES89" s="102"/>
      <c r="ET89" s="102"/>
      <c r="EU89" s="102"/>
      <c r="EV89" s="102"/>
      <c r="EW89" s="102"/>
      <c r="EX89" s="102"/>
      <c r="EY89" s="102"/>
      <c r="EZ89" s="102"/>
      <c r="FA89" s="102"/>
      <c r="FB89" s="102"/>
      <c r="FC89" s="102"/>
      <c r="FD89" s="102"/>
      <c r="FE89" s="102"/>
      <c r="FF89" s="102"/>
      <c r="FG89" s="102"/>
      <c r="FH89" s="102"/>
      <c r="FI89" s="102"/>
      <c r="FJ89" s="102"/>
      <c r="FK89" s="102"/>
      <c r="FL89" s="102"/>
      <c r="FM89" s="102"/>
      <c r="FN89" s="102"/>
      <c r="FO89" s="102"/>
      <c r="FP89" s="102"/>
      <c r="FQ89" s="102"/>
      <c r="FR89" s="102"/>
      <c r="FS89" s="102"/>
      <c r="FT89" s="102"/>
      <c r="FU89" s="102"/>
      <c r="FV89" s="102"/>
      <c r="FW89" s="102"/>
      <c r="FX89" s="102"/>
      <c r="FY89" s="102"/>
      <c r="FZ89" s="102"/>
      <c r="GA89" s="102"/>
      <c r="GB89" s="102"/>
      <c r="GC89" s="102"/>
      <c r="GD89" s="102"/>
      <c r="GE89" s="102"/>
      <c r="GF89" s="102"/>
      <c r="GG89" s="102"/>
      <c r="GH89" s="102"/>
      <c r="GI89" s="102"/>
      <c r="GJ89" s="102"/>
      <c r="GK89" s="102"/>
      <c r="GL89" s="102"/>
      <c r="GM89" s="102"/>
      <c r="GN89" s="102"/>
      <c r="GO89" s="102"/>
      <c r="GP89" s="102"/>
      <c r="GQ89" s="102"/>
      <c r="GR89" s="102"/>
      <c r="GS89" s="102"/>
      <c r="GT89" s="102"/>
      <c r="GU89" s="102"/>
      <c r="GV89" s="102"/>
      <c r="GW89" s="102"/>
      <c r="GX89" s="102"/>
      <c r="GY89" s="102"/>
      <c r="GZ89" s="102"/>
      <c r="HA89" s="102"/>
      <c r="HB89" s="102"/>
      <c r="HC89" s="102"/>
      <c r="HD89" s="102"/>
      <c r="HE89" s="102"/>
      <c r="HF89" s="102"/>
      <c r="HG89" s="102"/>
      <c r="HH89" s="102"/>
      <c r="HI89" s="102"/>
      <c r="HJ89" s="102"/>
      <c r="HK89" s="102"/>
      <c r="HL89" s="102"/>
      <c r="HM89" s="102"/>
      <c r="HN89" s="102"/>
      <c r="HO89" s="102"/>
      <c r="HP89" s="102"/>
      <c r="HQ89" s="102"/>
      <c r="HR89" s="102"/>
      <c r="HS89" s="102"/>
      <c r="HT89" s="102"/>
      <c r="HU89" s="102"/>
      <c r="HV89" s="102"/>
      <c r="HW89" s="102"/>
      <c r="HX89" s="102"/>
      <c r="HY89" s="102"/>
      <c r="HZ89" s="102"/>
      <c r="IA89" s="102"/>
      <c r="IB89" s="102"/>
      <c r="IC89" s="102"/>
      <c r="ID89" s="102"/>
      <c r="IE89" s="102"/>
      <c r="IF89" s="102"/>
      <c r="IG89" s="102"/>
      <c r="IH89" s="102"/>
      <c r="II89" s="102"/>
      <c r="IJ89" s="102"/>
      <c r="IK89" s="102"/>
      <c r="IL89" s="102"/>
      <c r="IM89" s="102"/>
      <c r="IN89" s="102"/>
      <c r="IO89" s="102"/>
      <c r="IP89" s="102"/>
      <c r="IQ89" s="102"/>
      <c r="IR89" s="102"/>
      <c r="IS89" s="102"/>
      <c r="IT89" s="102"/>
      <c r="IU89" s="102"/>
      <c r="IV89" s="102"/>
      <c r="IW89" s="102"/>
      <c r="IX89" s="102"/>
      <c r="IY89" s="102"/>
      <c r="IZ89" s="102"/>
      <c r="JA89" s="102"/>
      <c r="JB89" s="102"/>
      <c r="JC89" s="102"/>
      <c r="JD89" s="102"/>
      <c r="JE89" s="102"/>
    </row>
    <row r="90" spans="1:265" s="103" customFormat="1" ht="94.5" customHeight="1" thickBot="1" x14ac:dyDescent="0.4">
      <c r="A90" s="47"/>
      <c r="B90" s="47">
        <v>127</v>
      </c>
      <c r="C90" s="46" t="s">
        <v>397</v>
      </c>
      <c r="D90" s="63">
        <v>2023</v>
      </c>
      <c r="E90" s="63">
        <v>2028</v>
      </c>
      <c r="F90" s="64">
        <v>15500000</v>
      </c>
      <c r="G90" s="64">
        <v>15500000</v>
      </c>
      <c r="H90" s="64"/>
      <c r="I90" s="65">
        <v>0</v>
      </c>
      <c r="J90" s="64"/>
      <c r="K90" s="64"/>
      <c r="L90" s="64"/>
      <c r="M90" s="64"/>
      <c r="N90" s="64"/>
      <c r="O90" s="46" t="s">
        <v>372</v>
      </c>
      <c r="P90" s="46" t="s">
        <v>125</v>
      </c>
      <c r="Q90" s="47" t="s">
        <v>631</v>
      </c>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c r="CE90" s="102"/>
      <c r="CF90" s="102"/>
      <c r="CG90" s="102"/>
      <c r="CH90" s="102"/>
      <c r="CI90" s="102"/>
      <c r="CJ90" s="102"/>
      <c r="CK90" s="102"/>
      <c r="CL90" s="102"/>
      <c r="CM90" s="102"/>
      <c r="CN90" s="102"/>
      <c r="CO90" s="102"/>
      <c r="CP90" s="102"/>
      <c r="CQ90" s="102"/>
      <c r="CR90" s="102"/>
      <c r="CS90" s="102"/>
      <c r="CT90" s="102"/>
      <c r="CU90" s="102"/>
      <c r="CV90" s="102"/>
      <c r="CW90" s="102"/>
      <c r="CX90" s="102"/>
      <c r="CY90" s="102"/>
      <c r="CZ90" s="102"/>
      <c r="DA90" s="102"/>
      <c r="DB90" s="102"/>
      <c r="DC90" s="102"/>
      <c r="DD90" s="102"/>
      <c r="DE90" s="102"/>
      <c r="DF90" s="102"/>
      <c r="DG90" s="102"/>
      <c r="DH90" s="102"/>
      <c r="DI90" s="102"/>
      <c r="DJ90" s="102"/>
      <c r="DK90" s="102"/>
      <c r="DL90" s="102"/>
      <c r="DM90" s="102"/>
      <c r="DN90" s="102"/>
      <c r="DO90" s="102"/>
      <c r="DP90" s="102"/>
      <c r="DQ90" s="102"/>
      <c r="DR90" s="102"/>
      <c r="DS90" s="102"/>
      <c r="DT90" s="102"/>
      <c r="DU90" s="102"/>
      <c r="DV90" s="102"/>
      <c r="DW90" s="102"/>
      <c r="DX90" s="102"/>
      <c r="DY90" s="102"/>
      <c r="DZ90" s="102"/>
      <c r="EA90" s="102"/>
      <c r="EB90" s="102"/>
      <c r="EC90" s="102"/>
      <c r="ED90" s="102"/>
      <c r="EE90" s="102"/>
      <c r="EF90" s="102"/>
      <c r="EG90" s="102"/>
      <c r="EH90" s="102"/>
      <c r="EI90" s="102"/>
      <c r="EJ90" s="102"/>
      <c r="EK90" s="102"/>
      <c r="EL90" s="102"/>
      <c r="EM90" s="102"/>
      <c r="EN90" s="102"/>
      <c r="EO90" s="102"/>
      <c r="EP90" s="102"/>
      <c r="EQ90" s="102"/>
      <c r="ER90" s="102"/>
      <c r="ES90" s="102"/>
      <c r="ET90" s="102"/>
      <c r="EU90" s="102"/>
      <c r="EV90" s="102"/>
      <c r="EW90" s="102"/>
      <c r="EX90" s="102"/>
      <c r="EY90" s="102"/>
      <c r="EZ90" s="102"/>
      <c r="FA90" s="102"/>
      <c r="FB90" s="102"/>
      <c r="FC90" s="102"/>
      <c r="FD90" s="102"/>
      <c r="FE90" s="102"/>
      <c r="FF90" s="102"/>
      <c r="FG90" s="102"/>
      <c r="FH90" s="102"/>
      <c r="FI90" s="102"/>
      <c r="FJ90" s="102"/>
      <c r="FK90" s="102"/>
      <c r="FL90" s="102"/>
      <c r="FM90" s="102"/>
      <c r="FN90" s="102"/>
      <c r="FO90" s="102"/>
      <c r="FP90" s="102"/>
      <c r="FQ90" s="102"/>
      <c r="FR90" s="102"/>
      <c r="FS90" s="102"/>
      <c r="FT90" s="102"/>
      <c r="FU90" s="102"/>
      <c r="FV90" s="102"/>
      <c r="FW90" s="102"/>
      <c r="FX90" s="102"/>
      <c r="FY90" s="102"/>
      <c r="FZ90" s="102"/>
      <c r="GA90" s="102"/>
      <c r="GB90" s="102"/>
      <c r="GC90" s="102"/>
      <c r="GD90" s="102"/>
      <c r="GE90" s="102"/>
      <c r="GF90" s="102"/>
      <c r="GG90" s="102"/>
      <c r="GH90" s="102"/>
      <c r="GI90" s="102"/>
      <c r="GJ90" s="102"/>
      <c r="GK90" s="102"/>
      <c r="GL90" s="102"/>
      <c r="GM90" s="102"/>
      <c r="GN90" s="102"/>
      <c r="GO90" s="102"/>
      <c r="GP90" s="102"/>
      <c r="GQ90" s="102"/>
      <c r="GR90" s="102"/>
      <c r="GS90" s="102"/>
      <c r="GT90" s="102"/>
      <c r="GU90" s="102"/>
      <c r="GV90" s="102"/>
      <c r="GW90" s="102"/>
      <c r="GX90" s="102"/>
      <c r="GY90" s="102"/>
      <c r="GZ90" s="102"/>
      <c r="HA90" s="102"/>
      <c r="HB90" s="102"/>
      <c r="HC90" s="102"/>
      <c r="HD90" s="102"/>
      <c r="HE90" s="102"/>
      <c r="HF90" s="102"/>
      <c r="HG90" s="102"/>
      <c r="HH90" s="102"/>
      <c r="HI90" s="102"/>
      <c r="HJ90" s="102"/>
      <c r="HK90" s="102"/>
      <c r="HL90" s="102"/>
      <c r="HM90" s="102"/>
      <c r="HN90" s="102"/>
      <c r="HO90" s="102"/>
      <c r="HP90" s="102"/>
      <c r="HQ90" s="102"/>
      <c r="HR90" s="102"/>
      <c r="HS90" s="102"/>
      <c r="HT90" s="102"/>
      <c r="HU90" s="102"/>
      <c r="HV90" s="102"/>
      <c r="HW90" s="102"/>
      <c r="HX90" s="102"/>
      <c r="HY90" s="102"/>
      <c r="HZ90" s="102"/>
      <c r="IA90" s="102"/>
      <c r="IB90" s="102"/>
      <c r="IC90" s="102"/>
      <c r="ID90" s="102"/>
      <c r="IE90" s="102"/>
      <c r="IF90" s="102"/>
      <c r="IG90" s="102"/>
      <c r="IH90" s="102"/>
      <c r="II90" s="102"/>
      <c r="IJ90" s="102"/>
      <c r="IK90" s="102"/>
      <c r="IL90" s="102"/>
      <c r="IM90" s="102"/>
      <c r="IN90" s="102"/>
      <c r="IO90" s="102"/>
      <c r="IP90" s="102"/>
      <c r="IQ90" s="102"/>
      <c r="IR90" s="102"/>
      <c r="IS90" s="102"/>
      <c r="IT90" s="102"/>
      <c r="IU90" s="102"/>
      <c r="IV90" s="102"/>
      <c r="IW90" s="102"/>
      <c r="IX90" s="102"/>
      <c r="IY90" s="102"/>
      <c r="IZ90" s="102"/>
      <c r="JA90" s="102"/>
      <c r="JB90" s="102"/>
      <c r="JC90" s="102"/>
      <c r="JD90" s="102"/>
      <c r="JE90" s="102"/>
    </row>
    <row r="91" spans="1:265" ht="15" customHeight="1" thickBot="1" x14ac:dyDescent="0.4">
      <c r="A91" s="118" t="s">
        <v>43</v>
      </c>
      <c r="B91" s="118"/>
      <c r="C91" s="118"/>
      <c r="D91" s="118"/>
      <c r="E91" s="118"/>
      <c r="F91" s="118"/>
      <c r="G91" s="118"/>
      <c r="H91" s="118"/>
      <c r="I91" s="118"/>
      <c r="J91" s="118"/>
      <c r="K91" s="118"/>
      <c r="L91" s="118"/>
      <c r="M91" s="118"/>
      <c r="N91" s="118"/>
      <c r="O91" s="118"/>
      <c r="P91" s="118"/>
      <c r="Q91" s="118"/>
      <c r="R91" s="13"/>
    </row>
    <row r="92" spans="1:265" s="6" customFormat="1" ht="41" customHeight="1" thickBot="1" x14ac:dyDescent="0.4">
      <c r="A92" s="18"/>
      <c r="B92" s="32">
        <v>52</v>
      </c>
      <c r="C92" s="16" t="s">
        <v>51</v>
      </c>
      <c r="D92" s="75">
        <v>2023</v>
      </c>
      <c r="E92" s="77" t="s">
        <v>246</v>
      </c>
      <c r="F92" s="49" t="s">
        <v>245</v>
      </c>
      <c r="G92" s="49"/>
      <c r="H92" s="49" t="s">
        <v>245</v>
      </c>
      <c r="I92" s="76">
        <v>1</v>
      </c>
      <c r="J92" s="49" t="s">
        <v>247</v>
      </c>
      <c r="K92" s="49" t="s">
        <v>248</v>
      </c>
      <c r="L92" s="49" t="s">
        <v>249</v>
      </c>
      <c r="M92" s="49" t="s">
        <v>250</v>
      </c>
      <c r="N92" s="66">
        <v>151000</v>
      </c>
      <c r="O92" s="11" t="s">
        <v>29</v>
      </c>
      <c r="P92" s="11"/>
      <c r="Q92" s="5" t="s">
        <v>57</v>
      </c>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c r="IS92" s="13"/>
      <c r="IT92" s="13"/>
      <c r="IU92" s="13"/>
      <c r="IV92" s="13"/>
      <c r="IW92" s="13"/>
      <c r="IX92" s="13"/>
      <c r="IY92" s="13"/>
      <c r="IZ92" s="13"/>
      <c r="JA92" s="13"/>
      <c r="JB92" s="13"/>
      <c r="JC92" s="13"/>
      <c r="JD92" s="13"/>
      <c r="JE92" s="13"/>
    </row>
    <row r="93" spans="1:265" s="6" customFormat="1" ht="40.5" customHeight="1" thickBot="1" x14ac:dyDescent="0.4">
      <c r="A93" s="18"/>
      <c r="B93" s="32">
        <v>53</v>
      </c>
      <c r="C93" s="17" t="s">
        <v>86</v>
      </c>
      <c r="D93" s="75">
        <v>2023</v>
      </c>
      <c r="E93" s="77" t="s">
        <v>246</v>
      </c>
      <c r="F93" s="49">
        <f t="shared" ref="F93" si="11">SUM(G93:H93)</f>
        <v>200000</v>
      </c>
      <c r="G93" s="49"/>
      <c r="H93" s="49">
        <v>200000</v>
      </c>
      <c r="I93" s="76">
        <f t="shared" ref="I93" si="12">(H93/F93)</f>
        <v>1</v>
      </c>
      <c r="J93" s="49" t="s">
        <v>210</v>
      </c>
      <c r="K93" s="49">
        <v>50000</v>
      </c>
      <c r="L93" s="49">
        <v>50000</v>
      </c>
      <c r="M93" s="49">
        <v>50000</v>
      </c>
      <c r="N93" s="66">
        <v>50000</v>
      </c>
      <c r="O93" s="11" t="s">
        <v>29</v>
      </c>
      <c r="P93" s="11"/>
      <c r="Q93" s="5" t="s">
        <v>118</v>
      </c>
      <c r="R93" s="22"/>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c r="IS93" s="13"/>
      <c r="IT93" s="13"/>
      <c r="IU93" s="13"/>
      <c r="IV93" s="13"/>
      <c r="IW93" s="13"/>
      <c r="IX93" s="13"/>
      <c r="IY93" s="13"/>
      <c r="IZ93" s="13"/>
      <c r="JA93" s="13"/>
      <c r="JB93" s="13"/>
      <c r="JC93" s="13"/>
      <c r="JD93" s="13"/>
      <c r="JE93" s="13"/>
    </row>
    <row r="94" spans="1:265" ht="26.65" customHeight="1" thickBot="1" x14ac:dyDescent="0.4">
      <c r="A94" s="118" t="s">
        <v>87</v>
      </c>
      <c r="B94" s="118"/>
      <c r="C94" s="118"/>
      <c r="D94" s="118"/>
      <c r="E94" s="118"/>
      <c r="F94" s="118"/>
      <c r="G94" s="118"/>
      <c r="H94" s="118"/>
      <c r="I94" s="118"/>
      <c r="J94" s="118"/>
      <c r="K94" s="118"/>
      <c r="L94" s="118"/>
      <c r="M94" s="118"/>
      <c r="N94" s="118"/>
      <c r="O94" s="118"/>
      <c r="P94" s="118"/>
      <c r="Q94" s="118"/>
      <c r="R94" s="22"/>
    </row>
    <row r="95" spans="1:265" s="13" customFormat="1" ht="52" customHeight="1" thickBot="1" x14ac:dyDescent="0.4">
      <c r="A95" s="10"/>
      <c r="B95" s="10">
        <v>56</v>
      </c>
      <c r="C95" s="11" t="s">
        <v>52</v>
      </c>
      <c r="D95" s="75">
        <v>2023</v>
      </c>
      <c r="E95" s="77" t="s">
        <v>246</v>
      </c>
      <c r="F95" s="49" t="s">
        <v>251</v>
      </c>
      <c r="G95" s="49"/>
      <c r="H95" s="49" t="s">
        <v>251</v>
      </c>
      <c r="I95" s="52">
        <v>1</v>
      </c>
      <c r="J95" s="49" t="s">
        <v>252</v>
      </c>
      <c r="K95" s="49">
        <v>15000</v>
      </c>
      <c r="L95" s="49">
        <v>15000</v>
      </c>
      <c r="M95" s="49">
        <v>15000</v>
      </c>
      <c r="N95" s="66">
        <v>15000</v>
      </c>
      <c r="O95" s="11" t="s">
        <v>29</v>
      </c>
      <c r="P95" s="11" t="s">
        <v>37</v>
      </c>
      <c r="Q95" s="5" t="s">
        <v>76</v>
      </c>
    </row>
    <row r="96" spans="1:265" s="13" customFormat="1" ht="66.5" customHeight="1" thickBot="1" x14ac:dyDescent="0.4">
      <c r="A96" s="21"/>
      <c r="B96" s="10">
        <v>57</v>
      </c>
      <c r="C96" s="11" t="s">
        <v>88</v>
      </c>
      <c r="D96" s="62">
        <v>2023</v>
      </c>
      <c r="E96" s="77" t="s">
        <v>246</v>
      </c>
      <c r="F96" s="49">
        <f>SUM(G96:H96)</f>
        <v>240000</v>
      </c>
      <c r="G96" s="49"/>
      <c r="H96" s="49">
        <v>240000</v>
      </c>
      <c r="I96" s="52">
        <f>(H96/F96)</f>
        <v>1</v>
      </c>
      <c r="J96" s="49" t="s">
        <v>253</v>
      </c>
      <c r="K96" s="49">
        <v>60000</v>
      </c>
      <c r="L96" s="49">
        <v>60000</v>
      </c>
      <c r="M96" s="49">
        <v>60000</v>
      </c>
      <c r="N96" s="66">
        <v>60000</v>
      </c>
      <c r="O96" s="11" t="s">
        <v>29</v>
      </c>
      <c r="P96" s="11"/>
      <c r="Q96" s="5" t="s">
        <v>89</v>
      </c>
      <c r="R96" s="22"/>
    </row>
    <row r="97" spans="1:265" s="6" customFormat="1" ht="42" customHeight="1" thickBot="1" x14ac:dyDescent="0.4">
      <c r="A97" s="21"/>
      <c r="B97" s="10">
        <v>58</v>
      </c>
      <c r="C97" s="11" t="s">
        <v>90</v>
      </c>
      <c r="D97" s="62">
        <v>2023</v>
      </c>
      <c r="E97" s="77" t="s">
        <v>246</v>
      </c>
      <c r="F97" s="49">
        <f>SUM(G97:H97)</f>
        <v>180000</v>
      </c>
      <c r="G97" s="49"/>
      <c r="H97" s="49">
        <v>180000</v>
      </c>
      <c r="I97" s="52">
        <f>(H97/F97)</f>
        <v>1</v>
      </c>
      <c r="J97" s="49" t="s">
        <v>254</v>
      </c>
      <c r="K97" s="49">
        <v>45000</v>
      </c>
      <c r="L97" s="49">
        <v>45000</v>
      </c>
      <c r="M97" s="49">
        <v>45000</v>
      </c>
      <c r="N97" s="66">
        <v>45000</v>
      </c>
      <c r="O97" s="11" t="s">
        <v>29</v>
      </c>
      <c r="P97" s="11" t="s">
        <v>37</v>
      </c>
      <c r="Q97" s="5" t="s">
        <v>91</v>
      </c>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c r="HT97" s="13"/>
      <c r="HU97" s="13"/>
      <c r="HV97" s="13"/>
      <c r="HW97" s="13"/>
      <c r="HX97" s="13"/>
      <c r="HY97" s="13"/>
      <c r="HZ97" s="13"/>
      <c r="IA97" s="13"/>
      <c r="IB97" s="13"/>
      <c r="IC97" s="13"/>
      <c r="ID97" s="13"/>
      <c r="IE97" s="13"/>
      <c r="IF97" s="13"/>
      <c r="IG97" s="13"/>
      <c r="IH97" s="13"/>
      <c r="II97" s="13"/>
      <c r="IJ97" s="13"/>
      <c r="IK97" s="13"/>
      <c r="IL97" s="13"/>
      <c r="IM97" s="13"/>
      <c r="IN97" s="13"/>
      <c r="IO97" s="13"/>
      <c r="IP97" s="13"/>
      <c r="IQ97" s="13"/>
      <c r="IR97" s="13"/>
      <c r="IS97" s="13"/>
      <c r="IT97" s="13"/>
      <c r="IU97" s="13"/>
      <c r="IV97" s="13"/>
      <c r="IW97" s="13"/>
      <c r="IX97" s="13"/>
      <c r="IY97" s="13"/>
      <c r="IZ97" s="13"/>
      <c r="JA97" s="13"/>
      <c r="JB97" s="13"/>
      <c r="JC97" s="13"/>
      <c r="JD97" s="13"/>
      <c r="JE97" s="13"/>
    </row>
    <row r="98" spans="1:265" s="13" customFormat="1" ht="76.5" customHeight="1" thickBot="1" x14ac:dyDescent="0.4">
      <c r="A98" s="10"/>
      <c r="B98" s="10">
        <v>59</v>
      </c>
      <c r="C98" s="106" t="s">
        <v>632</v>
      </c>
      <c r="D98" s="75">
        <v>2023</v>
      </c>
      <c r="E98" s="77" t="s">
        <v>246</v>
      </c>
      <c r="F98" s="49" t="s">
        <v>255</v>
      </c>
      <c r="G98" s="49"/>
      <c r="H98" s="49" t="s">
        <v>255</v>
      </c>
      <c r="I98" s="52">
        <v>1</v>
      </c>
      <c r="J98" s="49" t="s">
        <v>256</v>
      </c>
      <c r="K98" s="49" t="s">
        <v>257</v>
      </c>
      <c r="L98" s="49" t="s">
        <v>257</v>
      </c>
      <c r="M98" s="49" t="s">
        <v>257</v>
      </c>
      <c r="N98" s="66">
        <v>65000</v>
      </c>
      <c r="O98" s="11" t="s">
        <v>29</v>
      </c>
      <c r="P98" s="11" t="s">
        <v>37</v>
      </c>
      <c r="Q98" s="5" t="s">
        <v>633</v>
      </c>
      <c r="R98" s="22"/>
    </row>
    <row r="99" spans="1:265" ht="15" customHeight="1" thickBot="1" x14ac:dyDescent="0.4">
      <c r="A99" s="118" t="s">
        <v>107</v>
      </c>
      <c r="B99" s="118"/>
      <c r="C99" s="118"/>
      <c r="D99" s="118"/>
      <c r="E99" s="118"/>
      <c r="F99" s="118"/>
      <c r="G99" s="118"/>
      <c r="H99" s="118"/>
      <c r="I99" s="118"/>
      <c r="J99" s="118"/>
      <c r="K99" s="118"/>
      <c r="L99" s="118"/>
      <c r="M99" s="118"/>
      <c r="N99" s="118"/>
      <c r="O99" s="118"/>
      <c r="P99" s="118"/>
      <c r="Q99" s="118"/>
      <c r="R99" s="22"/>
    </row>
    <row r="100" spans="1:265" s="6" customFormat="1" ht="50.5" customHeight="1" thickBot="1" x14ac:dyDescent="0.4">
      <c r="A100" s="21"/>
      <c r="B100" s="10">
        <v>60</v>
      </c>
      <c r="C100" s="19" t="s">
        <v>53</v>
      </c>
      <c r="D100" s="19">
        <v>2023</v>
      </c>
      <c r="E100" s="77" t="s">
        <v>246</v>
      </c>
      <c r="F100" s="49" t="s">
        <v>258</v>
      </c>
      <c r="G100" s="49"/>
      <c r="H100" s="49" t="s">
        <v>258</v>
      </c>
      <c r="I100" s="52">
        <v>1</v>
      </c>
      <c r="J100" s="49" t="s">
        <v>259</v>
      </c>
      <c r="K100" s="49" t="s">
        <v>260</v>
      </c>
      <c r="L100" s="49" t="s">
        <v>261</v>
      </c>
      <c r="M100" s="49" t="s">
        <v>262</v>
      </c>
      <c r="N100" s="66">
        <v>550000</v>
      </c>
      <c r="O100" s="11" t="s">
        <v>33</v>
      </c>
      <c r="P100" s="20"/>
      <c r="Q100" s="5" t="s">
        <v>263</v>
      </c>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c r="HT100" s="13"/>
      <c r="HU100" s="13"/>
      <c r="HV100" s="13"/>
      <c r="HW100" s="13"/>
      <c r="HX100" s="13"/>
      <c r="HY100" s="13"/>
      <c r="HZ100" s="13"/>
      <c r="IA100" s="13"/>
      <c r="IB100" s="13"/>
      <c r="IC100" s="13"/>
      <c r="ID100" s="13"/>
      <c r="IE100" s="13"/>
      <c r="IF100" s="13"/>
      <c r="IG100" s="13"/>
      <c r="IH100" s="13"/>
      <c r="II100" s="13"/>
      <c r="IJ100" s="13"/>
      <c r="IK100" s="13"/>
      <c r="IL100" s="13"/>
      <c r="IM100" s="13"/>
      <c r="IN100" s="13"/>
      <c r="IO100" s="13"/>
      <c r="IP100" s="13"/>
      <c r="IQ100" s="13"/>
      <c r="IR100" s="13"/>
      <c r="IS100" s="13"/>
      <c r="IT100" s="13"/>
      <c r="IU100" s="13"/>
      <c r="IV100" s="13"/>
      <c r="IW100" s="13"/>
      <c r="IX100" s="13"/>
      <c r="IY100" s="13"/>
      <c r="IZ100" s="13"/>
      <c r="JA100" s="13"/>
      <c r="JB100" s="13"/>
      <c r="JC100" s="13"/>
      <c r="JD100" s="13"/>
      <c r="JE100" s="13"/>
    </row>
    <row r="101" spans="1:265" s="6" customFormat="1" ht="56" customHeight="1" thickBot="1" x14ac:dyDescent="0.4">
      <c r="A101" s="21"/>
      <c r="B101" s="10">
        <v>61</v>
      </c>
      <c r="C101" s="19" t="s">
        <v>54</v>
      </c>
      <c r="D101" s="19">
        <v>2023</v>
      </c>
      <c r="E101" s="77" t="s">
        <v>246</v>
      </c>
      <c r="F101" s="49" t="s">
        <v>264</v>
      </c>
      <c r="G101" s="49"/>
      <c r="H101" s="49" t="s">
        <v>264</v>
      </c>
      <c r="I101" s="52">
        <v>1</v>
      </c>
      <c r="J101" s="49" t="s">
        <v>265</v>
      </c>
      <c r="K101" s="49">
        <v>30000</v>
      </c>
      <c r="L101" s="49">
        <v>30000</v>
      </c>
      <c r="M101" s="49">
        <v>30000</v>
      </c>
      <c r="N101" s="66">
        <v>30000</v>
      </c>
      <c r="O101" s="19" t="s">
        <v>33</v>
      </c>
      <c r="P101" s="19"/>
      <c r="Q101" s="23" t="s">
        <v>77</v>
      </c>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c r="HT101" s="13"/>
      <c r="HU101" s="13"/>
      <c r="HV101" s="13"/>
      <c r="HW101" s="13"/>
      <c r="HX101" s="13"/>
      <c r="HY101" s="13"/>
      <c r="HZ101" s="13"/>
      <c r="IA101" s="13"/>
      <c r="IB101" s="13"/>
      <c r="IC101" s="13"/>
      <c r="ID101" s="13"/>
      <c r="IE101" s="13"/>
      <c r="IF101" s="13"/>
      <c r="IG101" s="13"/>
      <c r="IH101" s="13"/>
      <c r="II101" s="13"/>
      <c r="IJ101" s="13"/>
      <c r="IK101" s="13"/>
      <c r="IL101" s="13"/>
      <c r="IM101" s="13"/>
      <c r="IN101" s="13"/>
      <c r="IO101" s="13"/>
      <c r="IP101" s="13"/>
      <c r="IQ101" s="13"/>
      <c r="IR101" s="13"/>
      <c r="IS101" s="13"/>
      <c r="IT101" s="13"/>
      <c r="IU101" s="13"/>
      <c r="IV101" s="13"/>
      <c r="IW101" s="13"/>
      <c r="IX101" s="13"/>
      <c r="IY101" s="13"/>
      <c r="IZ101" s="13"/>
      <c r="JA101" s="13"/>
      <c r="JB101" s="13"/>
      <c r="JC101" s="13"/>
      <c r="JD101" s="13"/>
      <c r="JE101" s="13"/>
    </row>
    <row r="102" spans="1:265" ht="12.4" customHeight="1" thickBot="1" x14ac:dyDescent="0.4">
      <c r="A102" s="118" t="s">
        <v>92</v>
      </c>
      <c r="B102" s="118"/>
      <c r="C102" s="118"/>
      <c r="D102" s="118"/>
      <c r="E102" s="118"/>
      <c r="F102" s="118"/>
      <c r="G102" s="118"/>
      <c r="H102" s="118"/>
      <c r="I102" s="118"/>
      <c r="J102" s="118"/>
      <c r="K102" s="118"/>
      <c r="L102" s="118"/>
      <c r="M102" s="118"/>
      <c r="N102" s="118"/>
      <c r="O102" s="118"/>
      <c r="P102" s="118"/>
      <c r="Q102" s="118"/>
      <c r="R102" s="22"/>
    </row>
    <row r="103" spans="1:265" s="13" customFormat="1" ht="51" customHeight="1" thickBot="1" x14ac:dyDescent="0.4">
      <c r="A103" s="10"/>
      <c r="B103" s="10">
        <v>62</v>
      </c>
      <c r="C103" s="11" t="s">
        <v>634</v>
      </c>
      <c r="D103" s="62">
        <v>2023</v>
      </c>
      <c r="E103" s="77" t="s">
        <v>246</v>
      </c>
      <c r="F103" s="49">
        <f>SUM(G103:H103)</f>
        <v>96000</v>
      </c>
      <c r="G103" s="49"/>
      <c r="H103" s="49">
        <v>96000</v>
      </c>
      <c r="I103" s="52">
        <v>1</v>
      </c>
      <c r="J103" s="49" t="s">
        <v>266</v>
      </c>
      <c r="K103" s="49" t="s">
        <v>267</v>
      </c>
      <c r="L103" s="49" t="s">
        <v>267</v>
      </c>
      <c r="M103" s="49" t="s">
        <v>267</v>
      </c>
      <c r="N103" s="66">
        <v>30000</v>
      </c>
      <c r="O103" s="11" t="s">
        <v>33</v>
      </c>
      <c r="P103" s="11"/>
      <c r="Q103" s="5" t="s">
        <v>109</v>
      </c>
    </row>
    <row r="104" spans="1:265" s="13" customFormat="1" ht="192.5" customHeight="1" thickBot="1" x14ac:dyDescent="0.4">
      <c r="A104" s="10"/>
      <c r="B104" s="10">
        <v>63</v>
      </c>
      <c r="C104" s="4" t="s">
        <v>635</v>
      </c>
      <c r="D104" s="62">
        <v>2023</v>
      </c>
      <c r="E104" s="77" t="s">
        <v>482</v>
      </c>
      <c r="F104" s="49" t="s">
        <v>489</v>
      </c>
      <c r="G104" s="66">
        <v>168550000</v>
      </c>
      <c r="H104" s="49">
        <v>9450000</v>
      </c>
      <c r="I104" s="52" t="s">
        <v>488</v>
      </c>
      <c r="J104" s="49" t="s">
        <v>268</v>
      </c>
      <c r="K104" s="49" t="s">
        <v>269</v>
      </c>
      <c r="L104" s="49" t="s">
        <v>270</v>
      </c>
      <c r="M104" s="49" t="s">
        <v>271</v>
      </c>
      <c r="N104" s="66">
        <v>1000000</v>
      </c>
      <c r="O104" s="11" t="s">
        <v>35</v>
      </c>
      <c r="P104" s="11"/>
      <c r="Q104" s="5" t="s">
        <v>692</v>
      </c>
    </row>
    <row r="105" spans="1:265" s="13" customFormat="1" ht="20.5" thickBot="1" x14ac:dyDescent="0.4">
      <c r="A105" s="10"/>
      <c r="B105" s="10">
        <v>64</v>
      </c>
      <c r="C105" s="11" t="s">
        <v>636</v>
      </c>
      <c r="D105" s="62">
        <v>2023</v>
      </c>
      <c r="E105" s="77" t="s">
        <v>246</v>
      </c>
      <c r="F105" s="49" t="s">
        <v>272</v>
      </c>
      <c r="G105" s="49"/>
      <c r="H105" s="49" t="s">
        <v>272</v>
      </c>
      <c r="I105" s="52">
        <v>1</v>
      </c>
      <c r="J105" s="49" t="s">
        <v>273</v>
      </c>
      <c r="K105" s="49" t="s">
        <v>274</v>
      </c>
      <c r="L105" s="49" t="s">
        <v>275</v>
      </c>
      <c r="M105" s="49" t="s">
        <v>276</v>
      </c>
      <c r="N105" s="66">
        <v>115000</v>
      </c>
      <c r="O105" s="11" t="s">
        <v>35</v>
      </c>
      <c r="P105" s="11"/>
      <c r="Q105" s="5" t="s">
        <v>68</v>
      </c>
    </row>
    <row r="106" spans="1:265" s="102" customFormat="1" ht="113" customHeight="1" thickBot="1" x14ac:dyDescent="0.4">
      <c r="A106" s="47"/>
      <c r="B106" s="47">
        <v>128</v>
      </c>
      <c r="C106" s="46" t="s">
        <v>402</v>
      </c>
      <c r="D106" s="63">
        <v>2023</v>
      </c>
      <c r="E106" s="63">
        <v>2027</v>
      </c>
      <c r="F106" s="64">
        <v>15000000</v>
      </c>
      <c r="G106" s="64">
        <v>14250000</v>
      </c>
      <c r="H106" s="64">
        <v>750000</v>
      </c>
      <c r="I106" s="65">
        <v>0.05</v>
      </c>
      <c r="J106" s="64"/>
      <c r="K106" s="64">
        <v>250000</v>
      </c>
      <c r="L106" s="64">
        <v>250000</v>
      </c>
      <c r="M106" s="64">
        <v>250000</v>
      </c>
      <c r="N106" s="64"/>
      <c r="O106" s="46" t="s">
        <v>35</v>
      </c>
      <c r="P106" s="47" t="s">
        <v>490</v>
      </c>
      <c r="Q106" s="47" t="s">
        <v>637</v>
      </c>
    </row>
    <row r="107" spans="1:265" s="13" customFormat="1" ht="94" customHeight="1" thickBot="1" x14ac:dyDescent="0.4">
      <c r="A107" s="21"/>
      <c r="B107" s="10">
        <v>65</v>
      </c>
      <c r="C107" s="4" t="s">
        <v>701</v>
      </c>
      <c r="D107" s="62">
        <v>2021</v>
      </c>
      <c r="E107" s="62" t="s">
        <v>238</v>
      </c>
      <c r="F107" s="49" t="s">
        <v>277</v>
      </c>
      <c r="G107" s="66">
        <v>4300000</v>
      </c>
      <c r="H107" s="66">
        <v>5122490</v>
      </c>
      <c r="I107" s="113">
        <v>0.54</v>
      </c>
      <c r="J107" s="66" t="s">
        <v>524</v>
      </c>
      <c r="K107" s="66">
        <v>2500000</v>
      </c>
      <c r="L107" s="66">
        <v>2502892</v>
      </c>
      <c r="M107" s="49"/>
      <c r="N107" s="49"/>
      <c r="O107" s="12" t="s">
        <v>556</v>
      </c>
      <c r="P107" s="11" t="s">
        <v>702</v>
      </c>
      <c r="Q107" s="71" t="s">
        <v>693</v>
      </c>
      <c r="R107" s="22"/>
    </row>
    <row r="108" spans="1:265" ht="15.4" customHeight="1" thickBot="1" x14ac:dyDescent="0.4">
      <c r="A108" s="21"/>
      <c r="B108" s="118" t="s">
        <v>108</v>
      </c>
      <c r="C108" s="118"/>
      <c r="D108" s="118"/>
      <c r="E108" s="118"/>
      <c r="F108" s="118"/>
      <c r="G108" s="118"/>
      <c r="H108" s="118"/>
      <c r="I108" s="118"/>
      <c r="J108" s="118"/>
      <c r="K108" s="118"/>
      <c r="L108" s="118"/>
      <c r="M108" s="118"/>
      <c r="N108" s="118"/>
      <c r="O108" s="118"/>
      <c r="P108" s="118"/>
      <c r="Q108" s="118"/>
      <c r="R108" s="22"/>
      <c r="S108" s="22"/>
    </row>
    <row r="109" spans="1:265" s="13" customFormat="1" ht="85.9" customHeight="1" thickBot="1" x14ac:dyDescent="0.4">
      <c r="A109" s="10"/>
      <c r="B109" s="10">
        <v>66</v>
      </c>
      <c r="C109" s="11" t="s">
        <v>75</v>
      </c>
      <c r="D109" s="62">
        <v>2023</v>
      </c>
      <c r="E109" s="77" t="s">
        <v>246</v>
      </c>
      <c r="F109" s="49" t="s">
        <v>279</v>
      </c>
      <c r="G109" s="49"/>
      <c r="H109" s="49" t="s">
        <v>279</v>
      </c>
      <c r="I109" s="52">
        <v>1</v>
      </c>
      <c r="J109" s="49" t="s">
        <v>280</v>
      </c>
      <c r="K109" s="49" t="s">
        <v>281</v>
      </c>
      <c r="L109" s="49" t="s">
        <v>282</v>
      </c>
      <c r="M109" s="49" t="s">
        <v>283</v>
      </c>
      <c r="N109" s="66">
        <v>690000</v>
      </c>
      <c r="O109" s="11" t="s">
        <v>33</v>
      </c>
      <c r="P109" s="11" t="s">
        <v>34</v>
      </c>
      <c r="Q109" s="5" t="s">
        <v>284</v>
      </c>
      <c r="R109" s="22"/>
    </row>
    <row r="110" spans="1:265" s="13" customFormat="1" ht="39" customHeight="1" thickBot="1" x14ac:dyDescent="0.4">
      <c r="A110" s="10"/>
      <c r="B110" s="10">
        <v>67</v>
      </c>
      <c r="C110" s="11" t="s">
        <v>32</v>
      </c>
      <c r="D110" s="62">
        <v>2023</v>
      </c>
      <c r="E110" s="77" t="s">
        <v>246</v>
      </c>
      <c r="F110" s="49" t="s">
        <v>285</v>
      </c>
      <c r="G110" s="49"/>
      <c r="H110" s="49" t="s">
        <v>285</v>
      </c>
      <c r="I110" s="52">
        <v>1</v>
      </c>
      <c r="J110" s="49" t="s">
        <v>286</v>
      </c>
      <c r="K110" s="49">
        <v>100000</v>
      </c>
      <c r="L110" s="49">
        <v>150000</v>
      </c>
      <c r="M110" s="49">
        <v>200000</v>
      </c>
      <c r="N110" s="66">
        <v>250000</v>
      </c>
      <c r="O110" s="11" t="s">
        <v>33</v>
      </c>
      <c r="P110" s="11"/>
      <c r="Q110" s="5" t="s">
        <v>287</v>
      </c>
    </row>
    <row r="111" spans="1:265" s="13" customFormat="1" ht="51.5" customHeight="1" thickBot="1" x14ac:dyDescent="0.4">
      <c r="A111" s="10"/>
      <c r="B111" s="78">
        <v>68</v>
      </c>
      <c r="C111" s="51" t="s">
        <v>55</v>
      </c>
      <c r="D111" s="79">
        <v>2023</v>
      </c>
      <c r="E111" s="79">
        <v>2026</v>
      </c>
      <c r="F111" s="67">
        <f t="shared" ref="F111" si="13">SUM(G111:H111)</f>
        <v>160000</v>
      </c>
      <c r="G111" s="67"/>
      <c r="H111" s="67">
        <f>SUM(J111:N111)</f>
        <v>160000</v>
      </c>
      <c r="I111" s="80">
        <f t="shared" ref="I111" si="14">(H111/F111)</f>
        <v>1</v>
      </c>
      <c r="J111" s="67">
        <v>10000</v>
      </c>
      <c r="K111" s="67">
        <v>30000</v>
      </c>
      <c r="L111" s="67">
        <v>50000</v>
      </c>
      <c r="M111" s="67">
        <v>70000</v>
      </c>
      <c r="N111" s="67"/>
      <c r="O111" s="51" t="s">
        <v>33</v>
      </c>
      <c r="P111" s="51"/>
      <c r="Q111" s="5" t="s">
        <v>288</v>
      </c>
    </row>
    <row r="112" spans="1:265" s="13" customFormat="1" ht="54" customHeight="1" thickBot="1" x14ac:dyDescent="0.4">
      <c r="A112" s="10"/>
      <c r="B112" s="10">
        <v>69</v>
      </c>
      <c r="C112" s="11" t="s">
        <v>36</v>
      </c>
      <c r="D112" s="60">
        <v>2017</v>
      </c>
      <c r="E112" s="77" t="s">
        <v>482</v>
      </c>
      <c r="F112" s="49" t="s">
        <v>480</v>
      </c>
      <c r="G112" s="66">
        <v>289091</v>
      </c>
      <c r="H112" s="49" t="s">
        <v>479</v>
      </c>
      <c r="I112" s="93" t="s">
        <v>481</v>
      </c>
      <c r="J112" s="49" t="s">
        <v>289</v>
      </c>
      <c r="K112" s="49" t="s">
        <v>290</v>
      </c>
      <c r="L112" s="49">
        <v>60000</v>
      </c>
      <c r="M112" s="49" t="s">
        <v>291</v>
      </c>
      <c r="N112" s="66">
        <v>80000</v>
      </c>
      <c r="O112" s="11" t="s">
        <v>33</v>
      </c>
      <c r="P112" s="11"/>
      <c r="Q112" s="5" t="s">
        <v>59</v>
      </c>
    </row>
    <row r="113" spans="1:265" s="102" customFormat="1" ht="129.5" customHeight="1" thickBot="1" x14ac:dyDescent="0.4">
      <c r="A113" s="47"/>
      <c r="B113" s="47">
        <v>129</v>
      </c>
      <c r="C113" s="46" t="s">
        <v>521</v>
      </c>
      <c r="D113" s="63">
        <v>2024</v>
      </c>
      <c r="E113" s="63">
        <v>2026</v>
      </c>
      <c r="F113" s="64">
        <v>7200000</v>
      </c>
      <c r="G113" s="64">
        <v>5760000</v>
      </c>
      <c r="H113" s="64">
        <v>1440000</v>
      </c>
      <c r="I113" s="65">
        <v>0.2</v>
      </c>
      <c r="J113" s="64"/>
      <c r="K113" s="64">
        <v>200000</v>
      </c>
      <c r="L113" s="64">
        <v>620000</v>
      </c>
      <c r="M113" s="64">
        <v>620000</v>
      </c>
      <c r="N113" s="64"/>
      <c r="O113" s="46" t="s">
        <v>11</v>
      </c>
      <c r="P113" s="46" t="s">
        <v>704</v>
      </c>
      <c r="Q113" s="47" t="s">
        <v>694</v>
      </c>
    </row>
    <row r="114" spans="1:265" ht="93.5" customHeight="1" thickBot="1" x14ac:dyDescent="0.4">
      <c r="A114" s="41"/>
      <c r="B114" s="10">
        <v>70</v>
      </c>
      <c r="C114" s="11" t="s">
        <v>638</v>
      </c>
      <c r="D114" s="62" t="s">
        <v>309</v>
      </c>
      <c r="E114" s="62" t="s">
        <v>292</v>
      </c>
      <c r="F114" s="49" t="s">
        <v>349</v>
      </c>
      <c r="G114" s="66">
        <v>2800000</v>
      </c>
      <c r="H114" s="49" t="s">
        <v>350</v>
      </c>
      <c r="I114" s="52" t="s">
        <v>351</v>
      </c>
      <c r="J114" s="49" t="s">
        <v>225</v>
      </c>
      <c r="K114" s="49" t="s">
        <v>147</v>
      </c>
      <c r="L114" s="66">
        <v>260000</v>
      </c>
      <c r="M114" s="66">
        <v>625000</v>
      </c>
      <c r="N114" s="66">
        <v>600000</v>
      </c>
      <c r="O114" s="11" t="s">
        <v>643</v>
      </c>
      <c r="P114" s="4" t="s">
        <v>644</v>
      </c>
      <c r="Q114" s="69" t="s">
        <v>695</v>
      </c>
      <c r="R114" s="22"/>
    </row>
    <row r="115" spans="1:265" ht="16.5" customHeight="1" thickBot="1" x14ac:dyDescent="0.4">
      <c r="A115" s="41"/>
      <c r="B115" s="127" t="s">
        <v>424</v>
      </c>
      <c r="C115" s="127"/>
      <c r="D115" s="127"/>
      <c r="E115" s="127"/>
      <c r="F115" s="127"/>
      <c r="G115" s="127"/>
      <c r="H115" s="127"/>
      <c r="I115" s="127"/>
      <c r="J115" s="127"/>
      <c r="K115" s="127"/>
      <c r="L115" s="127"/>
      <c r="M115" s="127"/>
      <c r="N115" s="127"/>
      <c r="O115" s="127"/>
      <c r="P115" s="127"/>
      <c r="Q115" s="127"/>
      <c r="R115" s="22"/>
    </row>
    <row r="116" spans="1:265" ht="87.4" customHeight="1" thickBot="1" x14ac:dyDescent="0.4">
      <c r="A116" s="41"/>
      <c r="B116" s="47">
        <v>130</v>
      </c>
      <c r="C116" s="95" t="s">
        <v>425</v>
      </c>
      <c r="D116" s="63">
        <v>2024</v>
      </c>
      <c r="E116" s="63">
        <v>2025</v>
      </c>
      <c r="F116" s="64">
        <v>35000</v>
      </c>
      <c r="G116" s="64">
        <v>35000</v>
      </c>
      <c r="H116" s="64"/>
      <c r="I116" s="65">
        <v>0</v>
      </c>
      <c r="J116" s="64"/>
      <c r="K116" s="64"/>
      <c r="L116" s="64"/>
      <c r="M116" s="64"/>
      <c r="N116" s="64"/>
      <c r="O116" s="46" t="s">
        <v>23</v>
      </c>
      <c r="P116" s="46" t="s">
        <v>426</v>
      </c>
      <c r="Q116" s="55" t="s">
        <v>427</v>
      </c>
      <c r="R116" s="22"/>
    </row>
    <row r="117" spans="1:265" ht="27" customHeight="1" thickBot="1" x14ac:dyDescent="0.4">
      <c r="A117" s="41"/>
      <c r="B117" s="47">
        <v>131</v>
      </c>
      <c r="C117" s="95" t="s">
        <v>429</v>
      </c>
      <c r="D117" s="63">
        <v>2023</v>
      </c>
      <c r="E117" s="63">
        <v>2023</v>
      </c>
      <c r="F117" s="64">
        <v>57700</v>
      </c>
      <c r="G117" s="64">
        <v>45000</v>
      </c>
      <c r="H117" s="64">
        <v>12700</v>
      </c>
      <c r="I117" s="97">
        <v>0.22</v>
      </c>
      <c r="J117" s="64">
        <v>12700</v>
      </c>
      <c r="K117" s="64"/>
      <c r="L117" s="64"/>
      <c r="M117" s="64"/>
      <c r="N117" s="64"/>
      <c r="O117" s="46" t="s">
        <v>22</v>
      </c>
      <c r="P117" s="46"/>
      <c r="Q117" s="96"/>
      <c r="R117" s="22"/>
    </row>
    <row r="118" spans="1:265" ht="55.9" customHeight="1" thickBot="1" x14ac:dyDescent="0.4">
      <c r="A118" s="41"/>
      <c r="B118" s="47">
        <v>132</v>
      </c>
      <c r="C118" s="95" t="s">
        <v>503</v>
      </c>
      <c r="D118" s="63">
        <v>2023</v>
      </c>
      <c r="E118" s="63">
        <v>2023</v>
      </c>
      <c r="F118" s="64">
        <v>591700</v>
      </c>
      <c r="G118" s="64">
        <v>591700</v>
      </c>
      <c r="H118" s="64"/>
      <c r="I118" s="97">
        <v>0</v>
      </c>
      <c r="J118" s="64">
        <v>591700</v>
      </c>
      <c r="K118" s="64"/>
      <c r="L118" s="64"/>
      <c r="M118" s="64"/>
      <c r="N118" s="64"/>
      <c r="O118" s="46" t="s">
        <v>35</v>
      </c>
      <c r="P118" s="46"/>
      <c r="Q118" s="55" t="s">
        <v>504</v>
      </c>
      <c r="R118" s="22"/>
    </row>
    <row r="119" spans="1:265" ht="15" customHeight="1" thickBot="1" x14ac:dyDescent="0.4">
      <c r="A119" s="128" t="s">
        <v>103</v>
      </c>
      <c r="B119" s="128"/>
      <c r="C119" s="128"/>
      <c r="D119" s="128"/>
      <c r="E119" s="128"/>
      <c r="F119" s="128"/>
      <c r="G119" s="128"/>
      <c r="H119" s="128"/>
      <c r="I119" s="128"/>
      <c r="J119" s="128"/>
      <c r="K119" s="128"/>
      <c r="L119" s="128"/>
      <c r="M119" s="128"/>
      <c r="N119" s="128"/>
      <c r="O119" s="128"/>
      <c r="P119" s="128"/>
      <c r="Q119" s="128"/>
      <c r="R119" s="22"/>
    </row>
    <row r="120" spans="1:265" ht="15" customHeight="1" thickBot="1" x14ac:dyDescent="0.4">
      <c r="A120" s="125" t="s">
        <v>69</v>
      </c>
      <c r="B120" s="125"/>
      <c r="C120" s="125"/>
      <c r="D120" s="125"/>
      <c r="E120" s="125"/>
      <c r="F120" s="125"/>
      <c r="G120" s="125"/>
      <c r="H120" s="125"/>
      <c r="I120" s="125"/>
      <c r="J120" s="125"/>
      <c r="K120" s="125"/>
      <c r="L120" s="125"/>
      <c r="M120" s="125"/>
      <c r="N120" s="125"/>
      <c r="O120" s="125"/>
      <c r="P120" s="125"/>
      <c r="Q120" s="125"/>
      <c r="R120" s="13"/>
    </row>
    <row r="121" spans="1:265" s="13" customFormat="1" ht="153.5" customHeight="1" thickBot="1" x14ac:dyDescent="0.4">
      <c r="A121" s="10"/>
      <c r="B121" s="10">
        <v>71</v>
      </c>
      <c r="C121" s="11" t="s">
        <v>639</v>
      </c>
      <c r="D121" s="60" t="s">
        <v>640</v>
      </c>
      <c r="E121" s="60" t="s">
        <v>641</v>
      </c>
      <c r="F121" s="59" t="s">
        <v>642</v>
      </c>
      <c r="G121" s="49"/>
      <c r="H121" s="59" t="s">
        <v>642</v>
      </c>
      <c r="I121" s="52">
        <v>1</v>
      </c>
      <c r="J121" s="49" t="s">
        <v>293</v>
      </c>
      <c r="K121" s="49" t="s">
        <v>293</v>
      </c>
      <c r="L121" s="49" t="s">
        <v>294</v>
      </c>
      <c r="M121" s="66">
        <v>300000</v>
      </c>
      <c r="N121" s="66">
        <v>1200000</v>
      </c>
      <c r="O121" s="11" t="s">
        <v>11</v>
      </c>
      <c r="P121" s="11" t="s">
        <v>12</v>
      </c>
      <c r="Q121" s="5" t="s">
        <v>696</v>
      </c>
      <c r="R121" s="36"/>
    </row>
    <row r="122" spans="1:265" s="13" customFormat="1" ht="57.5" customHeight="1" thickBot="1" x14ac:dyDescent="0.4">
      <c r="A122" s="10"/>
      <c r="B122" s="10">
        <v>72</v>
      </c>
      <c r="C122" s="4" t="s">
        <v>645</v>
      </c>
      <c r="D122" s="62" t="s">
        <v>386</v>
      </c>
      <c r="E122" s="62">
        <v>2023</v>
      </c>
      <c r="F122" s="49" t="s">
        <v>385</v>
      </c>
      <c r="G122" s="49" t="s">
        <v>379</v>
      </c>
      <c r="H122" s="49" t="s">
        <v>384</v>
      </c>
      <c r="I122" s="61" t="s">
        <v>387</v>
      </c>
      <c r="J122" s="49" t="s">
        <v>378</v>
      </c>
      <c r="K122" s="49"/>
      <c r="L122" s="49"/>
      <c r="M122" s="49"/>
      <c r="N122" s="49"/>
      <c r="O122" s="11" t="s">
        <v>13</v>
      </c>
      <c r="P122" s="11" t="s">
        <v>126</v>
      </c>
      <c r="Q122" s="5" t="s">
        <v>646</v>
      </c>
    </row>
    <row r="123" spans="1:265" s="13" customFormat="1" ht="111" customHeight="1" thickBot="1" x14ac:dyDescent="0.4">
      <c r="A123" s="10"/>
      <c r="B123" s="10">
        <v>73</v>
      </c>
      <c r="C123" s="4" t="s">
        <v>647</v>
      </c>
      <c r="D123" s="62">
        <v>2023</v>
      </c>
      <c r="E123" s="62">
        <v>2027</v>
      </c>
      <c r="F123" s="49" t="s">
        <v>296</v>
      </c>
      <c r="G123" s="66">
        <v>4452000</v>
      </c>
      <c r="H123" s="66">
        <v>1908000</v>
      </c>
      <c r="I123" s="113">
        <v>0.3</v>
      </c>
      <c r="J123" s="49">
        <v>360000</v>
      </c>
      <c r="K123" s="49"/>
      <c r="L123" s="49"/>
      <c r="M123" s="66">
        <v>810000</v>
      </c>
      <c r="N123" s="66">
        <v>738000</v>
      </c>
      <c r="O123" s="12" t="s">
        <v>556</v>
      </c>
      <c r="P123" s="12" t="s">
        <v>648</v>
      </c>
      <c r="Q123" s="82" t="s">
        <v>697</v>
      </c>
    </row>
    <row r="124" spans="1:265" s="13" customFormat="1" ht="54.5" thickBot="1" x14ac:dyDescent="0.4">
      <c r="A124" s="10"/>
      <c r="B124" s="10">
        <v>74</v>
      </c>
      <c r="C124" s="11" t="s">
        <v>649</v>
      </c>
      <c r="D124" s="62" t="s">
        <v>381</v>
      </c>
      <c r="E124" s="62">
        <v>2023</v>
      </c>
      <c r="F124" s="49" t="s">
        <v>382</v>
      </c>
      <c r="G124" s="49" t="s">
        <v>380</v>
      </c>
      <c r="H124" s="49">
        <v>3026393</v>
      </c>
      <c r="I124" s="61" t="s">
        <v>383</v>
      </c>
      <c r="J124" s="66">
        <v>962489</v>
      </c>
      <c r="K124" s="49"/>
      <c r="L124" s="49"/>
      <c r="M124" s="49"/>
      <c r="N124" s="49"/>
      <c r="O124" s="11" t="s">
        <v>13</v>
      </c>
      <c r="P124" s="11" t="s">
        <v>126</v>
      </c>
      <c r="Q124" s="5" t="s">
        <v>650</v>
      </c>
    </row>
    <row r="125" spans="1:265" s="13" customFormat="1" ht="36.5" thickBot="1" x14ac:dyDescent="0.4">
      <c r="A125" s="10"/>
      <c r="B125" s="10">
        <v>75</v>
      </c>
      <c r="C125" s="11" t="s">
        <v>26</v>
      </c>
      <c r="D125" s="62">
        <v>2022</v>
      </c>
      <c r="E125" s="62" t="s">
        <v>300</v>
      </c>
      <c r="F125" s="49">
        <v>36000</v>
      </c>
      <c r="G125" s="49"/>
      <c r="H125" s="49">
        <v>36000</v>
      </c>
      <c r="I125" s="52">
        <f t="shared" ref="I125:I128" si="15">(H125/F125)</f>
        <v>1</v>
      </c>
      <c r="J125" s="49" t="s">
        <v>297</v>
      </c>
      <c r="K125" s="49" t="s">
        <v>298</v>
      </c>
      <c r="L125" s="66">
        <v>3600</v>
      </c>
      <c r="M125" s="49"/>
      <c r="N125" s="49"/>
      <c r="O125" s="11" t="s">
        <v>18</v>
      </c>
      <c r="P125" s="11"/>
      <c r="Q125" s="5" t="s">
        <v>299</v>
      </c>
    </row>
    <row r="126" spans="1:265" s="6" customFormat="1" ht="46" customHeight="1" thickBot="1" x14ac:dyDescent="0.4">
      <c r="A126" s="10"/>
      <c r="B126" s="10">
        <v>76</v>
      </c>
      <c r="C126" s="4" t="s">
        <v>94</v>
      </c>
      <c r="D126" s="60">
        <v>2024</v>
      </c>
      <c r="E126" s="60">
        <v>2025</v>
      </c>
      <c r="F126" s="49">
        <f t="shared" ref="F126" si="16">SUM(G126:H126)</f>
        <v>75000</v>
      </c>
      <c r="G126" s="49"/>
      <c r="H126" s="49">
        <v>75000</v>
      </c>
      <c r="I126" s="52">
        <f t="shared" si="15"/>
        <v>1</v>
      </c>
      <c r="J126" s="49"/>
      <c r="K126" s="49" t="s">
        <v>301</v>
      </c>
      <c r="L126" s="49" t="s">
        <v>302</v>
      </c>
      <c r="M126" s="49"/>
      <c r="N126" s="49"/>
      <c r="O126" s="4" t="s">
        <v>18</v>
      </c>
      <c r="P126" s="12"/>
      <c r="Q126" s="71" t="s">
        <v>303</v>
      </c>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c r="FS126" s="13"/>
      <c r="FT126" s="13"/>
      <c r="FU126" s="13"/>
      <c r="FV126" s="13"/>
      <c r="FW126" s="13"/>
      <c r="FX126" s="13"/>
      <c r="FY126" s="13"/>
      <c r="FZ126" s="13"/>
      <c r="GA126" s="13"/>
      <c r="GB126" s="13"/>
      <c r="GC126" s="13"/>
      <c r="GD126" s="13"/>
      <c r="GE126" s="13"/>
      <c r="GF126" s="13"/>
      <c r="GG126" s="13"/>
      <c r="GH126" s="13"/>
      <c r="GI126" s="13"/>
      <c r="GJ126" s="13"/>
      <c r="GK126" s="13"/>
      <c r="GL126" s="13"/>
      <c r="GM126" s="13"/>
      <c r="GN126" s="13"/>
      <c r="GO126" s="13"/>
      <c r="GP126" s="13"/>
      <c r="GQ126" s="13"/>
      <c r="GR126" s="13"/>
      <c r="GS126" s="13"/>
      <c r="GT126" s="13"/>
      <c r="GU126" s="13"/>
      <c r="GV126" s="13"/>
      <c r="GW126" s="13"/>
      <c r="GX126" s="13"/>
      <c r="GY126" s="13"/>
      <c r="GZ126" s="13"/>
      <c r="HA126" s="13"/>
      <c r="HB126" s="13"/>
      <c r="HC126" s="13"/>
      <c r="HD126" s="13"/>
      <c r="HE126" s="13"/>
      <c r="HF126" s="13"/>
      <c r="HG126" s="13"/>
      <c r="HH126" s="13"/>
      <c r="HI126" s="13"/>
      <c r="HJ126" s="13"/>
      <c r="HK126" s="13"/>
      <c r="HL126" s="13"/>
      <c r="HM126" s="13"/>
      <c r="HN126" s="13"/>
      <c r="HO126" s="13"/>
      <c r="HP126" s="13"/>
      <c r="HQ126" s="13"/>
      <c r="HR126" s="13"/>
      <c r="HS126" s="13"/>
      <c r="HT126" s="13"/>
      <c r="HU126" s="13"/>
      <c r="HV126" s="13"/>
      <c r="HW126" s="13"/>
      <c r="HX126" s="13"/>
      <c r="HY126" s="13"/>
      <c r="HZ126" s="13"/>
      <c r="IA126" s="13"/>
      <c r="IB126" s="13"/>
      <c r="IC126" s="13"/>
      <c r="ID126" s="13"/>
      <c r="IE126" s="13"/>
      <c r="IF126" s="13"/>
      <c r="IG126" s="13"/>
      <c r="IH126" s="13"/>
      <c r="II126" s="13"/>
      <c r="IJ126" s="13"/>
      <c r="IK126" s="13"/>
      <c r="IL126" s="13"/>
      <c r="IM126" s="13"/>
      <c r="IN126" s="13"/>
      <c r="IO126" s="13"/>
      <c r="IP126" s="13"/>
      <c r="IQ126" s="13"/>
      <c r="IR126" s="13"/>
      <c r="IS126" s="13"/>
      <c r="IT126" s="13"/>
      <c r="IU126" s="13"/>
      <c r="IV126" s="13"/>
      <c r="IW126" s="13"/>
      <c r="IX126" s="13"/>
      <c r="IY126" s="13"/>
      <c r="IZ126" s="13"/>
      <c r="JA126" s="13"/>
      <c r="JB126" s="13"/>
      <c r="JC126" s="13"/>
      <c r="JD126" s="13"/>
      <c r="JE126" s="13"/>
    </row>
    <row r="127" spans="1:265" s="13" customFormat="1" ht="41" customHeight="1" thickBot="1" x14ac:dyDescent="0.4">
      <c r="A127" s="10"/>
      <c r="B127" s="10">
        <v>77</v>
      </c>
      <c r="C127" s="4" t="s">
        <v>27</v>
      </c>
      <c r="D127" s="62" t="s">
        <v>501</v>
      </c>
      <c r="E127" s="62">
        <v>2027</v>
      </c>
      <c r="F127" s="49">
        <f>SUM(G127:H127)</f>
        <v>7000000</v>
      </c>
      <c r="G127" s="49">
        <v>4900000</v>
      </c>
      <c r="H127" s="49">
        <v>2100000</v>
      </c>
      <c r="I127" s="52">
        <f t="shared" si="15"/>
        <v>0.3</v>
      </c>
      <c r="J127" s="49"/>
      <c r="K127" s="49" t="s">
        <v>304</v>
      </c>
      <c r="L127" s="49" t="s">
        <v>305</v>
      </c>
      <c r="M127" s="49" t="s">
        <v>306</v>
      </c>
      <c r="N127" s="66">
        <v>1800000</v>
      </c>
      <c r="O127" s="11" t="s">
        <v>11</v>
      </c>
      <c r="P127" s="11" t="s">
        <v>15</v>
      </c>
      <c r="Q127" s="5" t="s">
        <v>119</v>
      </c>
    </row>
    <row r="128" spans="1:265" s="13" customFormat="1" ht="34.15" customHeight="1" thickBot="1" x14ac:dyDescent="0.4">
      <c r="A128" s="10"/>
      <c r="B128" s="10">
        <v>78</v>
      </c>
      <c r="C128" s="11" t="s">
        <v>25</v>
      </c>
      <c r="D128" s="62" t="s">
        <v>300</v>
      </c>
      <c r="E128" s="62" t="s">
        <v>238</v>
      </c>
      <c r="F128" s="49">
        <f>SUM(G128:H128)</f>
        <v>36000</v>
      </c>
      <c r="G128" s="49"/>
      <c r="H128" s="49">
        <v>36000</v>
      </c>
      <c r="I128" s="52">
        <f t="shared" si="15"/>
        <v>1</v>
      </c>
      <c r="J128" s="49"/>
      <c r="K128" s="49" t="s">
        <v>307</v>
      </c>
      <c r="L128" s="49">
        <v>18000</v>
      </c>
      <c r="M128" s="66">
        <v>18000</v>
      </c>
      <c r="N128" s="49"/>
      <c r="O128" s="11" t="s">
        <v>18</v>
      </c>
      <c r="P128" s="11"/>
      <c r="Q128" s="71" t="s">
        <v>308</v>
      </c>
    </row>
    <row r="129" spans="1:265" s="13" customFormat="1" ht="50" customHeight="1" thickBot="1" x14ac:dyDescent="0.4">
      <c r="A129" s="10"/>
      <c r="B129" s="10">
        <v>79</v>
      </c>
      <c r="C129" s="11" t="s">
        <v>440</v>
      </c>
      <c r="D129" s="62">
        <v>2024</v>
      </c>
      <c r="E129" s="62">
        <v>2029</v>
      </c>
      <c r="F129" s="49" t="s">
        <v>441</v>
      </c>
      <c r="G129" s="49" t="s">
        <v>443</v>
      </c>
      <c r="H129" s="49" t="s">
        <v>442</v>
      </c>
      <c r="I129" s="52">
        <v>0.3</v>
      </c>
      <c r="J129" s="49"/>
      <c r="K129" s="66">
        <v>300000</v>
      </c>
      <c r="L129" s="49"/>
      <c r="M129" s="67" t="s">
        <v>506</v>
      </c>
      <c r="N129" s="49"/>
      <c r="O129" s="11" t="s">
        <v>16</v>
      </c>
      <c r="P129" s="4" t="s">
        <v>15</v>
      </c>
      <c r="Q129" s="5" t="s">
        <v>699</v>
      </c>
    </row>
    <row r="130" spans="1:265" s="6" customFormat="1" ht="60" customHeight="1" thickBot="1" x14ac:dyDescent="0.4">
      <c r="A130" s="10"/>
      <c r="B130" s="47">
        <v>133</v>
      </c>
      <c r="C130" s="46" t="s">
        <v>651</v>
      </c>
      <c r="D130" s="63">
        <v>2021</v>
      </c>
      <c r="E130" s="63">
        <v>2023</v>
      </c>
      <c r="F130" s="64">
        <v>80700</v>
      </c>
      <c r="G130" s="64">
        <v>46500</v>
      </c>
      <c r="H130" s="64">
        <v>34200</v>
      </c>
      <c r="I130" s="65">
        <v>0.42</v>
      </c>
      <c r="J130" s="64">
        <v>34200</v>
      </c>
      <c r="K130" s="64"/>
      <c r="L130" s="64"/>
      <c r="M130" s="102"/>
      <c r="N130" s="64"/>
      <c r="O130" s="46" t="s">
        <v>13</v>
      </c>
      <c r="P130" s="46" t="s">
        <v>444</v>
      </c>
      <c r="Q130" s="47" t="s">
        <v>445</v>
      </c>
      <c r="R130" s="22"/>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c r="FS130" s="13"/>
      <c r="FT130" s="13"/>
      <c r="FU130" s="13"/>
      <c r="FV130" s="13"/>
      <c r="FW130" s="13"/>
      <c r="FX130" s="13"/>
      <c r="FY130" s="13"/>
      <c r="FZ130" s="13"/>
      <c r="GA130" s="13"/>
      <c r="GB130" s="13"/>
      <c r="GC130" s="13"/>
      <c r="GD130" s="13"/>
      <c r="GE130" s="13"/>
      <c r="GF130" s="13"/>
      <c r="GG130" s="13"/>
      <c r="GH130" s="13"/>
      <c r="GI130" s="13"/>
      <c r="GJ130" s="13"/>
      <c r="GK130" s="13"/>
      <c r="GL130" s="13"/>
      <c r="GM130" s="13"/>
      <c r="GN130" s="13"/>
      <c r="GO130" s="13"/>
      <c r="GP130" s="13"/>
      <c r="GQ130" s="13"/>
      <c r="GR130" s="13"/>
      <c r="GS130" s="13"/>
      <c r="GT130" s="13"/>
      <c r="GU130" s="13"/>
      <c r="GV130" s="13"/>
      <c r="GW130" s="13"/>
      <c r="GX130" s="13"/>
      <c r="GY130" s="13"/>
      <c r="GZ130" s="13"/>
      <c r="HA130" s="13"/>
      <c r="HB130" s="13"/>
      <c r="HC130" s="13"/>
      <c r="HD130" s="13"/>
      <c r="HE130" s="13"/>
      <c r="HF130" s="13"/>
      <c r="HG130" s="13"/>
      <c r="HH130" s="13"/>
      <c r="HI130" s="13"/>
      <c r="HJ130" s="13"/>
      <c r="HK130" s="13"/>
      <c r="HL130" s="13"/>
      <c r="HM130" s="13"/>
      <c r="HN130" s="13"/>
      <c r="HO130" s="13"/>
      <c r="HP130" s="13"/>
      <c r="HQ130" s="13"/>
      <c r="HR130" s="13"/>
      <c r="HS130" s="13"/>
      <c r="HT130" s="13"/>
      <c r="HU130" s="13"/>
      <c r="HV130" s="13"/>
      <c r="HW130" s="13"/>
      <c r="HX130" s="13"/>
      <c r="HY130" s="13"/>
      <c r="HZ130" s="13"/>
      <c r="IA130" s="13"/>
      <c r="IB130" s="13"/>
      <c r="IC130" s="13"/>
      <c r="ID130" s="13"/>
      <c r="IE130" s="13"/>
      <c r="IF130" s="13"/>
      <c r="IG130" s="13"/>
      <c r="IH130" s="13"/>
      <c r="II130" s="13"/>
      <c r="IJ130" s="13"/>
      <c r="IK130" s="13"/>
      <c r="IL130" s="13"/>
      <c r="IM130" s="13"/>
      <c r="IN130" s="13"/>
      <c r="IO130" s="13"/>
      <c r="IP130" s="13"/>
      <c r="IQ130" s="13"/>
      <c r="IR130" s="13"/>
      <c r="IS130" s="13"/>
      <c r="IT130" s="13"/>
      <c r="IU130" s="13"/>
      <c r="IV130" s="13"/>
      <c r="IW130" s="13"/>
      <c r="IX130" s="13"/>
      <c r="IY130" s="13"/>
      <c r="IZ130" s="13"/>
      <c r="JA130" s="13"/>
      <c r="JB130" s="13"/>
      <c r="JC130" s="13"/>
      <c r="JD130" s="13"/>
      <c r="JE130" s="13"/>
    </row>
    <row r="131" spans="1:265" s="88" customFormat="1" ht="68.5" customHeight="1" thickBot="1" x14ac:dyDescent="0.4">
      <c r="A131" s="47"/>
      <c r="B131" s="47">
        <v>134</v>
      </c>
      <c r="C131" s="46" t="s">
        <v>652</v>
      </c>
      <c r="D131" s="46">
        <v>2017</v>
      </c>
      <c r="E131" s="46">
        <v>2023</v>
      </c>
      <c r="F131" s="73">
        <v>3112357</v>
      </c>
      <c r="G131" s="73">
        <v>2643246</v>
      </c>
      <c r="H131" s="73">
        <v>469111</v>
      </c>
      <c r="I131" s="65">
        <v>0.15</v>
      </c>
      <c r="J131" s="114">
        <v>4552</v>
      </c>
      <c r="K131" s="64"/>
      <c r="L131" s="64"/>
      <c r="M131" s="64"/>
      <c r="N131" s="115"/>
      <c r="O131" s="46" t="s">
        <v>13</v>
      </c>
      <c r="P131" s="46" t="s">
        <v>12</v>
      </c>
      <c r="Q131" s="116" t="s">
        <v>653</v>
      </c>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87"/>
      <c r="BS131" s="87"/>
      <c r="BT131" s="87"/>
      <c r="BU131" s="87"/>
      <c r="BV131" s="87"/>
      <c r="BW131" s="87"/>
      <c r="BX131" s="87"/>
      <c r="BY131" s="87"/>
      <c r="BZ131" s="87"/>
      <c r="CA131" s="87"/>
      <c r="CB131" s="87"/>
      <c r="CC131" s="87"/>
      <c r="CD131" s="87"/>
      <c r="CE131" s="87"/>
      <c r="CF131" s="87"/>
      <c r="CG131" s="87"/>
      <c r="CH131" s="87"/>
      <c r="CI131" s="87"/>
      <c r="CJ131" s="87"/>
      <c r="CK131" s="87"/>
      <c r="CL131" s="87"/>
      <c r="CM131" s="87"/>
      <c r="CN131" s="87"/>
      <c r="CO131" s="87"/>
      <c r="CP131" s="87"/>
      <c r="CQ131" s="87"/>
      <c r="CR131" s="87"/>
      <c r="CS131" s="87"/>
      <c r="CT131" s="87"/>
      <c r="CU131" s="87"/>
      <c r="CV131" s="87"/>
      <c r="CW131" s="87"/>
      <c r="CX131" s="87"/>
      <c r="CY131" s="87"/>
      <c r="CZ131" s="87"/>
      <c r="DA131" s="87"/>
      <c r="DB131" s="87"/>
      <c r="DC131" s="87"/>
      <c r="DD131" s="87"/>
      <c r="DE131" s="87"/>
      <c r="DF131" s="87"/>
      <c r="DG131" s="87"/>
      <c r="DH131" s="87"/>
      <c r="DI131" s="87"/>
      <c r="DJ131" s="87"/>
      <c r="DK131" s="87"/>
      <c r="DL131" s="87"/>
      <c r="DM131" s="87"/>
      <c r="DN131" s="87"/>
      <c r="DO131" s="87"/>
      <c r="DP131" s="87"/>
      <c r="DQ131" s="87"/>
      <c r="DR131" s="87"/>
      <c r="DS131" s="87"/>
      <c r="DT131" s="87"/>
      <c r="DU131" s="87"/>
      <c r="DV131" s="87"/>
      <c r="DW131" s="87"/>
      <c r="DX131" s="87"/>
      <c r="DY131" s="87"/>
      <c r="DZ131" s="87"/>
      <c r="EA131" s="87"/>
      <c r="EB131" s="87"/>
      <c r="EC131" s="87"/>
      <c r="ED131" s="87"/>
      <c r="EE131" s="87"/>
      <c r="EF131" s="87"/>
      <c r="EG131" s="87"/>
      <c r="EH131" s="87"/>
      <c r="EI131" s="87"/>
      <c r="EJ131" s="87"/>
      <c r="EK131" s="87"/>
      <c r="EL131" s="87"/>
      <c r="EM131" s="87"/>
      <c r="EN131" s="87"/>
      <c r="EO131" s="87"/>
      <c r="EP131" s="87"/>
      <c r="EQ131" s="87"/>
      <c r="ER131" s="87"/>
      <c r="ES131" s="87"/>
      <c r="ET131" s="87"/>
      <c r="EU131" s="87"/>
      <c r="EV131" s="87"/>
      <c r="EW131" s="87"/>
      <c r="EX131" s="87"/>
      <c r="EY131" s="87"/>
      <c r="EZ131" s="87"/>
      <c r="FA131" s="87"/>
      <c r="FB131" s="87"/>
      <c r="FC131" s="87"/>
      <c r="FD131" s="87"/>
      <c r="FE131" s="87"/>
      <c r="FF131" s="87"/>
      <c r="FG131" s="87"/>
      <c r="FH131" s="87"/>
      <c r="FI131" s="87"/>
      <c r="FJ131" s="87"/>
      <c r="FK131" s="87"/>
      <c r="FL131" s="87"/>
      <c r="FM131" s="87"/>
      <c r="FN131" s="87"/>
      <c r="FO131" s="87"/>
      <c r="FP131" s="87"/>
      <c r="FQ131" s="87"/>
      <c r="FR131" s="87"/>
      <c r="FS131" s="87"/>
      <c r="FT131" s="87"/>
      <c r="FU131" s="87"/>
      <c r="FV131" s="87"/>
      <c r="FW131" s="87"/>
      <c r="FX131" s="87"/>
      <c r="FY131" s="87"/>
      <c r="FZ131" s="87"/>
      <c r="GA131" s="87"/>
      <c r="GB131" s="87"/>
      <c r="GC131" s="87"/>
      <c r="GD131" s="87"/>
      <c r="GE131" s="87"/>
      <c r="GF131" s="87"/>
      <c r="GG131" s="87"/>
      <c r="GH131" s="87"/>
      <c r="GI131" s="87"/>
      <c r="GJ131" s="87"/>
      <c r="GK131" s="87"/>
      <c r="GL131" s="87"/>
      <c r="GM131" s="87"/>
      <c r="GN131" s="87"/>
      <c r="GO131" s="87"/>
      <c r="GP131" s="87"/>
      <c r="GQ131" s="87"/>
      <c r="GR131" s="87"/>
      <c r="GS131" s="87"/>
      <c r="GT131" s="87"/>
      <c r="GU131" s="87"/>
      <c r="GV131" s="87"/>
      <c r="GW131" s="87"/>
      <c r="GX131" s="87"/>
      <c r="GY131" s="87"/>
      <c r="GZ131" s="87"/>
      <c r="HA131" s="87"/>
      <c r="HB131" s="87"/>
      <c r="HC131" s="87"/>
      <c r="HD131" s="87"/>
      <c r="HE131" s="87"/>
      <c r="HF131" s="87"/>
      <c r="HG131" s="87"/>
      <c r="HH131" s="87"/>
      <c r="HI131" s="87"/>
      <c r="HJ131" s="87"/>
      <c r="HK131" s="87"/>
      <c r="HL131" s="87"/>
      <c r="HM131" s="87"/>
      <c r="HN131" s="87"/>
      <c r="HO131" s="87"/>
      <c r="HP131" s="87"/>
      <c r="HQ131" s="87"/>
      <c r="HR131" s="87"/>
      <c r="HS131" s="87"/>
      <c r="HT131" s="87"/>
      <c r="HU131" s="87"/>
      <c r="HV131" s="87"/>
      <c r="HW131" s="87"/>
      <c r="HX131" s="87"/>
      <c r="HY131" s="87"/>
      <c r="HZ131" s="87"/>
      <c r="IA131" s="87"/>
      <c r="IB131" s="87"/>
      <c r="IC131" s="87"/>
      <c r="ID131" s="87"/>
      <c r="IE131" s="87"/>
      <c r="IF131" s="87"/>
      <c r="IG131" s="87"/>
      <c r="IH131" s="87"/>
      <c r="II131" s="87"/>
      <c r="IJ131" s="87"/>
      <c r="IK131" s="87"/>
      <c r="IL131" s="87"/>
      <c r="IM131" s="87"/>
      <c r="IN131" s="87"/>
      <c r="IO131" s="87"/>
      <c r="IP131" s="87"/>
      <c r="IQ131" s="87"/>
      <c r="IR131" s="87"/>
      <c r="IS131" s="87"/>
      <c r="IT131" s="87"/>
      <c r="IU131" s="87"/>
      <c r="IV131" s="87"/>
      <c r="IW131" s="87"/>
      <c r="IX131" s="87"/>
      <c r="IY131" s="87"/>
      <c r="IZ131" s="87"/>
      <c r="JA131" s="87"/>
      <c r="JB131" s="87"/>
      <c r="JC131" s="87"/>
      <c r="JD131" s="87"/>
      <c r="JE131" s="87"/>
    </row>
    <row r="132" spans="1:265" s="13" customFormat="1" ht="53" customHeight="1" thickBot="1" x14ac:dyDescent="0.4">
      <c r="A132" s="10"/>
      <c r="B132" s="10">
        <v>80</v>
      </c>
      <c r="C132" s="4" t="s">
        <v>352</v>
      </c>
      <c r="D132" s="62" t="s">
        <v>158</v>
      </c>
      <c r="E132" s="62" t="s">
        <v>159</v>
      </c>
      <c r="F132" s="49" t="s">
        <v>270</v>
      </c>
      <c r="G132" s="49" t="s">
        <v>353</v>
      </c>
      <c r="H132" s="49" t="s">
        <v>354</v>
      </c>
      <c r="I132" s="52" t="s">
        <v>312</v>
      </c>
      <c r="J132" s="49" t="s">
        <v>254</v>
      </c>
      <c r="K132" s="49" t="s">
        <v>355</v>
      </c>
      <c r="L132" s="49" t="s">
        <v>355</v>
      </c>
      <c r="M132" s="49" t="s">
        <v>356</v>
      </c>
      <c r="N132" s="66">
        <v>100000</v>
      </c>
      <c r="O132" s="12" t="s">
        <v>556</v>
      </c>
      <c r="P132" s="12" t="s">
        <v>648</v>
      </c>
      <c r="Q132" s="54" t="s">
        <v>654</v>
      </c>
      <c r="R132" s="22"/>
    </row>
    <row r="133" spans="1:265" s="13" customFormat="1" ht="149" customHeight="1" thickBot="1" x14ac:dyDescent="0.4">
      <c r="A133" s="10"/>
      <c r="B133" s="10">
        <v>81</v>
      </c>
      <c r="C133" s="11" t="s">
        <v>115</v>
      </c>
      <c r="D133" s="62" t="s">
        <v>309</v>
      </c>
      <c r="E133" s="62">
        <v>2027</v>
      </c>
      <c r="F133" s="49">
        <v>3000000</v>
      </c>
      <c r="G133" s="49" t="s">
        <v>310</v>
      </c>
      <c r="H133" s="49" t="s">
        <v>311</v>
      </c>
      <c r="I133" s="52" t="s">
        <v>312</v>
      </c>
      <c r="J133" s="49" t="s">
        <v>304</v>
      </c>
      <c r="K133" s="49" t="s">
        <v>232</v>
      </c>
      <c r="L133" s="49" t="s">
        <v>314</v>
      </c>
      <c r="M133" s="49" t="s">
        <v>313</v>
      </c>
      <c r="N133" s="66">
        <v>500000</v>
      </c>
      <c r="O133" s="12" t="s">
        <v>556</v>
      </c>
      <c r="P133" s="12" t="s">
        <v>656</v>
      </c>
      <c r="Q133" s="5" t="s">
        <v>655</v>
      </c>
    </row>
    <row r="134" spans="1:265" s="13" customFormat="1" ht="189" customHeight="1" thickBot="1" x14ac:dyDescent="0.4">
      <c r="A134" s="10"/>
      <c r="B134" s="10">
        <v>82</v>
      </c>
      <c r="C134" s="11" t="s">
        <v>315</v>
      </c>
      <c r="D134" s="62">
        <v>2025</v>
      </c>
      <c r="E134" s="62" t="s">
        <v>316</v>
      </c>
      <c r="F134" s="49" t="s">
        <v>317</v>
      </c>
      <c r="G134" s="49" t="s">
        <v>319</v>
      </c>
      <c r="H134" s="49" t="s">
        <v>318</v>
      </c>
      <c r="I134" s="52">
        <v>0.3</v>
      </c>
      <c r="J134" s="49"/>
      <c r="K134" s="49"/>
      <c r="L134" s="49" t="s">
        <v>320</v>
      </c>
      <c r="M134" s="49" t="s">
        <v>321</v>
      </c>
      <c r="N134" s="49"/>
      <c r="O134" s="11" t="s">
        <v>112</v>
      </c>
      <c r="P134" s="72" t="s">
        <v>12</v>
      </c>
      <c r="Q134" s="5" t="s">
        <v>657</v>
      </c>
    </row>
    <row r="135" spans="1:265" s="13" customFormat="1" ht="21.4" customHeight="1" thickBot="1" x14ac:dyDescent="0.4">
      <c r="A135" s="10"/>
      <c r="B135" s="10">
        <v>83</v>
      </c>
      <c r="C135" s="11" t="s">
        <v>114</v>
      </c>
      <c r="D135" s="62">
        <v>2026</v>
      </c>
      <c r="E135" s="62">
        <v>2027</v>
      </c>
      <c r="F135" s="49" t="s">
        <v>291</v>
      </c>
      <c r="G135" s="49"/>
      <c r="H135" s="49" t="s">
        <v>291</v>
      </c>
      <c r="I135" s="52">
        <v>1</v>
      </c>
      <c r="J135" s="49"/>
      <c r="K135" s="49"/>
      <c r="L135" s="49"/>
      <c r="M135" s="49" t="s">
        <v>291</v>
      </c>
      <c r="N135" s="49"/>
      <c r="O135" s="11" t="s">
        <v>112</v>
      </c>
      <c r="P135" s="11"/>
      <c r="Q135" s="5"/>
    </row>
    <row r="136" spans="1:265" s="13" customFormat="1" ht="75.5" customHeight="1" thickBot="1" x14ac:dyDescent="0.4">
      <c r="A136" s="10"/>
      <c r="B136" s="10">
        <v>84</v>
      </c>
      <c r="C136" s="11" t="s">
        <v>113</v>
      </c>
      <c r="D136" s="62">
        <v>2026</v>
      </c>
      <c r="E136" s="62">
        <v>2030</v>
      </c>
      <c r="F136" s="49">
        <f>SUM(G136:H136)</f>
        <v>3700000</v>
      </c>
      <c r="G136" s="49">
        <v>2590000</v>
      </c>
      <c r="H136" s="49">
        <v>1110000</v>
      </c>
      <c r="I136" s="52">
        <f t="shared" ref="I136:I141" si="17">(H136/F136)</f>
        <v>0.3</v>
      </c>
      <c r="J136" s="49"/>
      <c r="K136" s="49"/>
      <c r="L136" s="49"/>
      <c r="M136" s="49" t="s">
        <v>322</v>
      </c>
      <c r="N136" s="49"/>
      <c r="O136" s="11" t="s">
        <v>112</v>
      </c>
      <c r="P136" s="11"/>
      <c r="Q136" s="5" t="s">
        <v>658</v>
      </c>
    </row>
    <row r="137" spans="1:265" s="30" customFormat="1" ht="87.5" customHeight="1" thickBot="1" x14ac:dyDescent="0.4">
      <c r="A137" s="10"/>
      <c r="B137" s="10">
        <v>85</v>
      </c>
      <c r="C137" s="4" t="s">
        <v>433</v>
      </c>
      <c r="D137" s="81">
        <v>2023</v>
      </c>
      <c r="E137" s="77" t="s">
        <v>432</v>
      </c>
      <c r="F137" s="49" t="s">
        <v>434</v>
      </c>
      <c r="G137" s="66">
        <v>300000</v>
      </c>
      <c r="H137" s="49" t="s">
        <v>435</v>
      </c>
      <c r="I137" s="52" t="s">
        <v>436</v>
      </c>
      <c r="J137" s="66">
        <v>100000</v>
      </c>
      <c r="K137" s="67" t="s">
        <v>507</v>
      </c>
      <c r="L137" s="67" t="s">
        <v>508</v>
      </c>
      <c r="M137" s="67" t="s">
        <v>509</v>
      </c>
      <c r="N137" s="49"/>
      <c r="O137" s="11" t="s">
        <v>278</v>
      </c>
      <c r="P137" s="11" t="s">
        <v>12</v>
      </c>
      <c r="Q137" s="5" t="s">
        <v>357</v>
      </c>
    </row>
    <row r="138" spans="1:265" s="39" customFormat="1" ht="43" customHeight="1" thickBot="1" x14ac:dyDescent="0.4">
      <c r="A138" s="14"/>
      <c r="B138" s="10">
        <v>86</v>
      </c>
      <c r="C138" s="4" t="s">
        <v>659</v>
      </c>
      <c r="D138" s="62" t="s">
        <v>158</v>
      </c>
      <c r="E138" s="60" t="s">
        <v>295</v>
      </c>
      <c r="F138" s="49">
        <f>SUM(G138:H138)</f>
        <v>360000</v>
      </c>
      <c r="G138" s="49"/>
      <c r="H138" s="49">
        <v>360000</v>
      </c>
      <c r="I138" s="61">
        <f t="shared" si="17"/>
        <v>1</v>
      </c>
      <c r="J138" s="49" t="s">
        <v>253</v>
      </c>
      <c r="K138" s="49" t="s">
        <v>326</v>
      </c>
      <c r="L138" s="49">
        <v>100000</v>
      </c>
      <c r="M138" s="49">
        <v>100000</v>
      </c>
      <c r="N138" s="66">
        <v>100000</v>
      </c>
      <c r="O138" s="4" t="s">
        <v>11</v>
      </c>
      <c r="P138" s="4" t="s">
        <v>20</v>
      </c>
      <c r="Q138" s="5" t="s">
        <v>111</v>
      </c>
    </row>
    <row r="139" spans="1:265" s="87" customFormat="1" ht="73" customHeight="1" thickBot="1" x14ac:dyDescent="0.4">
      <c r="A139" s="47"/>
      <c r="B139" s="47">
        <v>135</v>
      </c>
      <c r="C139" s="46" t="s">
        <v>660</v>
      </c>
      <c r="D139" s="63">
        <v>2023</v>
      </c>
      <c r="E139" s="63">
        <v>2027</v>
      </c>
      <c r="F139" s="64">
        <v>3500000</v>
      </c>
      <c r="G139" s="64"/>
      <c r="H139" s="64">
        <v>3500000</v>
      </c>
      <c r="I139" s="65">
        <v>1</v>
      </c>
      <c r="J139" s="64"/>
      <c r="K139" s="64">
        <v>500000</v>
      </c>
      <c r="L139" s="64">
        <v>1000000</v>
      </c>
      <c r="M139" s="64">
        <v>1000000</v>
      </c>
      <c r="N139" s="64">
        <v>1000000</v>
      </c>
      <c r="O139" s="46" t="s">
        <v>11</v>
      </c>
      <c r="P139" s="46" t="s">
        <v>661</v>
      </c>
      <c r="Q139" s="47" t="s">
        <v>700</v>
      </c>
    </row>
    <row r="140" spans="1:265" s="13" customFormat="1" ht="87" customHeight="1" thickBot="1" x14ac:dyDescent="0.4">
      <c r="A140" s="10"/>
      <c r="B140" s="10">
        <v>87</v>
      </c>
      <c r="C140" s="11" t="s">
        <v>662</v>
      </c>
      <c r="D140" s="62" t="s">
        <v>309</v>
      </c>
      <c r="E140" s="62">
        <v>2027</v>
      </c>
      <c r="F140" s="49">
        <v>3000000</v>
      </c>
      <c r="G140" s="49" t="s">
        <v>310</v>
      </c>
      <c r="H140" s="49" t="s">
        <v>311</v>
      </c>
      <c r="I140" s="61" t="s">
        <v>327</v>
      </c>
      <c r="J140" s="49" t="s">
        <v>304</v>
      </c>
      <c r="K140" s="49" t="s">
        <v>232</v>
      </c>
      <c r="L140" s="49" t="s">
        <v>314</v>
      </c>
      <c r="M140" s="49" t="s">
        <v>313</v>
      </c>
      <c r="N140" s="66">
        <v>500000</v>
      </c>
      <c r="O140" s="11" t="s">
        <v>11</v>
      </c>
      <c r="P140" s="11" t="s">
        <v>28</v>
      </c>
      <c r="Q140" s="5" t="s">
        <v>685</v>
      </c>
      <c r="R140" s="22"/>
    </row>
    <row r="141" spans="1:265" s="13" customFormat="1" ht="100.5" customHeight="1" thickBot="1" x14ac:dyDescent="0.4">
      <c r="A141" s="10"/>
      <c r="B141" s="10">
        <v>88</v>
      </c>
      <c r="C141" s="11" t="s">
        <v>93</v>
      </c>
      <c r="D141" s="62">
        <v>2023</v>
      </c>
      <c r="E141" s="62">
        <v>2026</v>
      </c>
      <c r="F141" s="49">
        <v>30000000</v>
      </c>
      <c r="G141" s="49">
        <v>30000000</v>
      </c>
      <c r="H141" s="49"/>
      <c r="I141" s="61">
        <f t="shared" si="17"/>
        <v>0</v>
      </c>
      <c r="J141" s="49"/>
      <c r="K141" s="49"/>
      <c r="L141" s="49"/>
      <c r="M141" s="49"/>
      <c r="N141" s="49"/>
      <c r="O141" s="4" t="s">
        <v>60</v>
      </c>
      <c r="P141" s="11" t="s">
        <v>358</v>
      </c>
      <c r="Q141" s="5" t="s">
        <v>663</v>
      </c>
    </row>
    <row r="142" spans="1:265" s="102" customFormat="1" ht="35.65" customHeight="1" thickBot="1" x14ac:dyDescent="0.4">
      <c r="A142" s="47"/>
      <c r="B142" s="47">
        <v>136</v>
      </c>
      <c r="C142" s="46" t="s">
        <v>664</v>
      </c>
      <c r="D142" s="63">
        <v>2024</v>
      </c>
      <c r="E142" s="63">
        <v>2027</v>
      </c>
      <c r="F142" s="64">
        <v>2000000</v>
      </c>
      <c r="G142" s="64">
        <v>1000000</v>
      </c>
      <c r="H142" s="64">
        <v>1000000</v>
      </c>
      <c r="I142" s="65">
        <v>0.5</v>
      </c>
      <c r="J142" s="64"/>
      <c r="K142" s="64">
        <v>100000</v>
      </c>
      <c r="L142" s="64">
        <v>200000</v>
      </c>
      <c r="M142" s="64">
        <v>300000</v>
      </c>
      <c r="N142" s="64">
        <v>400000</v>
      </c>
      <c r="O142" s="46" t="s">
        <v>11</v>
      </c>
      <c r="P142" s="46" t="s">
        <v>28</v>
      </c>
      <c r="Q142" s="47" t="s">
        <v>538</v>
      </c>
    </row>
    <row r="143" spans="1:265" s="6" customFormat="1" ht="63.5" thickBot="1" x14ac:dyDescent="0.4">
      <c r="A143" s="10"/>
      <c r="B143" s="10">
        <v>89</v>
      </c>
      <c r="C143" s="11" t="s">
        <v>665</v>
      </c>
      <c r="D143" s="62">
        <v>2025</v>
      </c>
      <c r="E143" s="62">
        <v>2026</v>
      </c>
      <c r="F143" s="49">
        <f>SUM(G143:H143)</f>
        <v>3000000</v>
      </c>
      <c r="G143" s="49">
        <v>2100000</v>
      </c>
      <c r="H143" s="49">
        <f>SUM(J143:N143)</f>
        <v>900000</v>
      </c>
      <c r="I143" s="52">
        <f>(H143/F143)</f>
        <v>0.3</v>
      </c>
      <c r="J143" s="49"/>
      <c r="K143" s="49"/>
      <c r="L143" s="49">
        <v>200000</v>
      </c>
      <c r="M143" s="49">
        <v>700000</v>
      </c>
      <c r="N143" s="49"/>
      <c r="O143" s="11" t="s">
        <v>11</v>
      </c>
      <c r="P143" s="11" t="s">
        <v>129</v>
      </c>
      <c r="Q143" s="5" t="s">
        <v>666</v>
      </c>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c r="IV143" s="13"/>
      <c r="IW143" s="13"/>
      <c r="IX143" s="13"/>
      <c r="IY143" s="13"/>
      <c r="IZ143" s="13"/>
      <c r="JA143" s="13"/>
      <c r="JB143" s="13"/>
      <c r="JC143" s="13"/>
      <c r="JD143" s="13"/>
      <c r="JE143" s="13"/>
    </row>
    <row r="144" spans="1:265" s="13" customFormat="1" ht="138" customHeight="1" thickBot="1" x14ac:dyDescent="0.4">
      <c r="A144" s="10"/>
      <c r="B144" s="10">
        <v>91</v>
      </c>
      <c r="C144" s="4" t="s">
        <v>667</v>
      </c>
      <c r="D144" s="62">
        <v>2021</v>
      </c>
      <c r="E144" s="62" t="s">
        <v>158</v>
      </c>
      <c r="F144" s="59" t="s">
        <v>430</v>
      </c>
      <c r="G144" s="49">
        <v>1500000</v>
      </c>
      <c r="H144" s="59" t="s">
        <v>431</v>
      </c>
      <c r="I144" s="52" t="s">
        <v>360</v>
      </c>
      <c r="J144" s="49" t="s">
        <v>459</v>
      </c>
      <c r="K144" s="66"/>
      <c r="L144" s="49"/>
      <c r="M144" s="49"/>
      <c r="N144" s="49"/>
      <c r="O144" s="11" t="s">
        <v>11</v>
      </c>
      <c r="P144" s="11" t="s">
        <v>359</v>
      </c>
      <c r="Q144" s="5" t="s">
        <v>668</v>
      </c>
    </row>
    <row r="145" spans="1:265" s="102" customFormat="1" ht="66" customHeight="1" thickBot="1" x14ac:dyDescent="0.4">
      <c r="A145" s="47"/>
      <c r="B145" s="47">
        <v>137</v>
      </c>
      <c r="C145" s="46" t="s">
        <v>669</v>
      </c>
      <c r="D145" s="63">
        <v>2025</v>
      </c>
      <c r="E145" s="63">
        <v>2027</v>
      </c>
      <c r="F145" s="64">
        <v>27000000</v>
      </c>
      <c r="G145" s="64"/>
      <c r="H145" s="64">
        <v>27000000</v>
      </c>
      <c r="I145" s="65">
        <v>1</v>
      </c>
      <c r="J145" s="64"/>
      <c r="K145" s="64"/>
      <c r="L145" s="64">
        <v>500000</v>
      </c>
      <c r="M145" s="64">
        <v>13250000</v>
      </c>
      <c r="N145" s="64">
        <v>13250000</v>
      </c>
      <c r="O145" s="46" t="s">
        <v>11</v>
      </c>
      <c r="P145" s="46" t="s">
        <v>17</v>
      </c>
      <c r="Q145" s="47" t="s">
        <v>670</v>
      </c>
    </row>
    <row r="146" spans="1:265" s="13" customFormat="1" ht="76" customHeight="1" thickBot="1" x14ac:dyDescent="0.4">
      <c r="A146" s="10"/>
      <c r="B146" s="10">
        <v>92</v>
      </c>
      <c r="C146" s="11" t="s">
        <v>21</v>
      </c>
      <c r="D146" s="60">
        <v>2025</v>
      </c>
      <c r="E146" s="62">
        <v>2027</v>
      </c>
      <c r="F146" s="49">
        <v>26652407</v>
      </c>
      <c r="G146" s="49"/>
      <c r="H146" s="49">
        <v>26652407</v>
      </c>
      <c r="I146" s="52">
        <f t="shared" ref="I146" si="18">(H146/F146)</f>
        <v>1</v>
      </c>
      <c r="J146" s="49"/>
      <c r="K146" s="49"/>
      <c r="L146" s="49">
        <v>7995722</v>
      </c>
      <c r="M146" s="49">
        <v>10660963</v>
      </c>
      <c r="N146" s="66">
        <v>7995722</v>
      </c>
      <c r="O146" s="11" t="s">
        <v>11</v>
      </c>
      <c r="P146" s="11" t="s">
        <v>127</v>
      </c>
      <c r="Q146" s="5" t="s">
        <v>671</v>
      </c>
      <c r="R146" s="22"/>
    </row>
    <row r="147" spans="1:265" ht="15" customHeight="1" thickBot="1" x14ac:dyDescent="0.4">
      <c r="A147" s="125" t="s">
        <v>70</v>
      </c>
      <c r="B147" s="125"/>
      <c r="C147" s="125"/>
      <c r="D147" s="125"/>
      <c r="E147" s="125"/>
      <c r="F147" s="125"/>
      <c r="G147" s="125"/>
      <c r="H147" s="125"/>
      <c r="I147" s="125"/>
      <c r="J147" s="125"/>
      <c r="K147" s="125"/>
      <c r="L147" s="125"/>
      <c r="M147" s="125"/>
      <c r="N147" s="125"/>
      <c r="O147" s="125"/>
      <c r="P147" s="125"/>
      <c r="Q147" s="125"/>
      <c r="R147" s="13"/>
    </row>
    <row r="148" spans="1:265" ht="153" customHeight="1" thickBot="1" x14ac:dyDescent="0.4">
      <c r="A148" s="21"/>
      <c r="B148" s="10">
        <v>93</v>
      </c>
      <c r="C148" s="11" t="s">
        <v>328</v>
      </c>
      <c r="D148" s="62">
        <v>2023</v>
      </c>
      <c r="E148" s="62" t="s">
        <v>141</v>
      </c>
      <c r="F148" s="59" t="s">
        <v>411</v>
      </c>
      <c r="G148" s="49"/>
      <c r="H148" s="59" t="s">
        <v>411</v>
      </c>
      <c r="I148" s="52">
        <v>1</v>
      </c>
      <c r="J148" s="49" t="s">
        <v>339</v>
      </c>
      <c r="K148" s="49" t="s">
        <v>410</v>
      </c>
      <c r="L148" s="49" t="s">
        <v>409</v>
      </c>
      <c r="M148" s="49" t="s">
        <v>410</v>
      </c>
      <c r="N148" s="66">
        <v>270000</v>
      </c>
      <c r="O148" s="11" t="s">
        <v>29</v>
      </c>
      <c r="P148" s="33"/>
      <c r="Q148" s="29" t="s">
        <v>408</v>
      </c>
      <c r="R148" s="22"/>
    </row>
    <row r="149" spans="1:265" s="13" customFormat="1" ht="39.5" customHeight="1" thickBot="1" x14ac:dyDescent="0.4">
      <c r="A149" s="10"/>
      <c r="B149" s="10">
        <v>94</v>
      </c>
      <c r="C149" s="11" t="s">
        <v>539</v>
      </c>
      <c r="D149" s="62">
        <v>2023</v>
      </c>
      <c r="E149" s="62" t="s">
        <v>141</v>
      </c>
      <c r="F149" s="49" t="s">
        <v>422</v>
      </c>
      <c r="G149" s="49"/>
      <c r="H149" s="49" t="s">
        <v>422</v>
      </c>
      <c r="I149" s="52">
        <v>1</v>
      </c>
      <c r="J149" s="49" t="s">
        <v>329</v>
      </c>
      <c r="K149" s="49" t="s">
        <v>421</v>
      </c>
      <c r="L149" s="49" t="s">
        <v>421</v>
      </c>
      <c r="M149" s="49" t="s">
        <v>421</v>
      </c>
      <c r="N149" s="66">
        <v>25000</v>
      </c>
      <c r="O149" s="11" t="s">
        <v>29</v>
      </c>
      <c r="P149" s="11"/>
      <c r="Q149" s="5" t="s">
        <v>423</v>
      </c>
      <c r="R149" s="22"/>
    </row>
    <row r="150" spans="1:265" ht="15" customHeight="1" thickBot="1" x14ac:dyDescent="0.4">
      <c r="A150" s="125" t="s">
        <v>44</v>
      </c>
      <c r="B150" s="125"/>
      <c r="C150" s="125"/>
      <c r="D150" s="125"/>
      <c r="E150" s="125"/>
      <c r="F150" s="125"/>
      <c r="G150" s="125"/>
      <c r="H150" s="125"/>
      <c r="I150" s="125"/>
      <c r="J150" s="125"/>
      <c r="K150" s="125"/>
      <c r="L150" s="125"/>
      <c r="M150" s="125"/>
      <c r="N150" s="125"/>
      <c r="O150" s="125"/>
      <c r="P150" s="125"/>
      <c r="Q150" s="125"/>
      <c r="R150" s="13"/>
    </row>
    <row r="151" spans="1:265" s="103" customFormat="1" ht="53.25" customHeight="1" thickBot="1" x14ac:dyDescent="0.4">
      <c r="A151" s="100"/>
      <c r="B151" s="47">
        <v>138</v>
      </c>
      <c r="C151" s="46" t="s">
        <v>522</v>
      </c>
      <c r="D151" s="46">
        <v>2024</v>
      </c>
      <c r="E151" s="46">
        <v>2026</v>
      </c>
      <c r="F151" s="73">
        <v>275000</v>
      </c>
      <c r="G151" s="73">
        <v>192500</v>
      </c>
      <c r="H151" s="73">
        <v>82500</v>
      </c>
      <c r="I151" s="117">
        <v>0.3</v>
      </c>
      <c r="J151" s="46"/>
      <c r="K151" s="73">
        <v>15000</v>
      </c>
      <c r="L151" s="73">
        <v>60000</v>
      </c>
      <c r="M151" s="73">
        <v>7500</v>
      </c>
      <c r="N151" s="46"/>
      <c r="O151" s="46" t="s">
        <v>13</v>
      </c>
      <c r="P151" s="46" t="s">
        <v>526</v>
      </c>
      <c r="Q151" s="47" t="s">
        <v>686</v>
      </c>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c r="AY151" s="102"/>
      <c r="AZ151" s="102"/>
      <c r="BA151" s="102"/>
      <c r="BB151" s="102"/>
      <c r="BC151" s="102"/>
      <c r="BD151" s="102"/>
      <c r="BE151" s="102"/>
      <c r="BF151" s="102"/>
      <c r="BG151" s="102"/>
      <c r="BH151" s="102"/>
      <c r="BI151" s="102"/>
      <c r="BJ151" s="102"/>
      <c r="BK151" s="102"/>
      <c r="BL151" s="102"/>
      <c r="BM151" s="102"/>
      <c r="BN151" s="102"/>
      <c r="BO151" s="102"/>
      <c r="BP151" s="102"/>
      <c r="BQ151" s="102"/>
      <c r="BR151" s="102"/>
      <c r="BS151" s="102"/>
      <c r="BT151" s="102"/>
      <c r="BU151" s="102"/>
      <c r="BV151" s="102"/>
      <c r="BW151" s="102"/>
      <c r="BX151" s="102"/>
      <c r="BY151" s="102"/>
      <c r="BZ151" s="102"/>
      <c r="CA151" s="102"/>
      <c r="CB151" s="102"/>
      <c r="CC151" s="102"/>
      <c r="CD151" s="102"/>
      <c r="CE151" s="102"/>
      <c r="CF151" s="102"/>
      <c r="CG151" s="102"/>
      <c r="CH151" s="102"/>
      <c r="CI151" s="102"/>
      <c r="CJ151" s="102"/>
      <c r="CK151" s="102"/>
      <c r="CL151" s="102"/>
      <c r="CM151" s="102"/>
      <c r="CN151" s="102"/>
      <c r="CO151" s="102"/>
      <c r="CP151" s="102"/>
      <c r="CQ151" s="102"/>
      <c r="CR151" s="102"/>
      <c r="CS151" s="102"/>
      <c r="CT151" s="102"/>
      <c r="CU151" s="102"/>
      <c r="CV151" s="102"/>
      <c r="CW151" s="102"/>
      <c r="CX151" s="102"/>
      <c r="CY151" s="102"/>
      <c r="CZ151" s="102"/>
      <c r="DA151" s="102"/>
      <c r="DB151" s="102"/>
      <c r="DC151" s="102"/>
      <c r="DD151" s="102"/>
      <c r="DE151" s="102"/>
      <c r="DF151" s="102"/>
      <c r="DG151" s="102"/>
      <c r="DH151" s="102"/>
      <c r="DI151" s="102"/>
      <c r="DJ151" s="102"/>
      <c r="DK151" s="102"/>
      <c r="DL151" s="102"/>
      <c r="DM151" s="102"/>
      <c r="DN151" s="102"/>
      <c r="DO151" s="102"/>
      <c r="DP151" s="102"/>
      <c r="DQ151" s="102"/>
      <c r="DR151" s="102"/>
      <c r="DS151" s="102"/>
      <c r="DT151" s="102"/>
      <c r="DU151" s="102"/>
      <c r="DV151" s="102"/>
      <c r="DW151" s="102"/>
      <c r="DX151" s="102"/>
      <c r="DY151" s="102"/>
      <c r="DZ151" s="102"/>
      <c r="EA151" s="102"/>
      <c r="EB151" s="102"/>
      <c r="EC151" s="102"/>
      <c r="ED151" s="102"/>
      <c r="EE151" s="102"/>
      <c r="EF151" s="102"/>
      <c r="EG151" s="102"/>
      <c r="EH151" s="102"/>
      <c r="EI151" s="102"/>
      <c r="EJ151" s="102"/>
      <c r="EK151" s="102"/>
      <c r="EL151" s="102"/>
      <c r="EM151" s="102"/>
      <c r="EN151" s="102"/>
      <c r="EO151" s="102"/>
      <c r="EP151" s="102"/>
      <c r="EQ151" s="102"/>
      <c r="ER151" s="102"/>
      <c r="ES151" s="102"/>
      <c r="ET151" s="102"/>
      <c r="EU151" s="102"/>
      <c r="EV151" s="102"/>
      <c r="EW151" s="102"/>
      <c r="EX151" s="102"/>
      <c r="EY151" s="102"/>
      <c r="EZ151" s="102"/>
      <c r="FA151" s="102"/>
      <c r="FB151" s="102"/>
      <c r="FC151" s="102"/>
      <c r="FD151" s="102"/>
      <c r="FE151" s="102"/>
      <c r="FF151" s="102"/>
      <c r="FG151" s="102"/>
      <c r="FH151" s="102"/>
      <c r="FI151" s="102"/>
      <c r="FJ151" s="102"/>
      <c r="FK151" s="102"/>
      <c r="FL151" s="102"/>
      <c r="FM151" s="102"/>
      <c r="FN151" s="102"/>
      <c r="FO151" s="102"/>
      <c r="FP151" s="102"/>
      <c r="FQ151" s="102"/>
      <c r="FR151" s="102"/>
      <c r="FS151" s="102"/>
      <c r="FT151" s="102"/>
      <c r="FU151" s="102"/>
      <c r="FV151" s="102"/>
      <c r="FW151" s="102"/>
      <c r="FX151" s="102"/>
      <c r="FY151" s="102"/>
      <c r="FZ151" s="102"/>
      <c r="GA151" s="102"/>
      <c r="GB151" s="102"/>
      <c r="GC151" s="102"/>
      <c r="GD151" s="102"/>
      <c r="GE151" s="102"/>
      <c r="GF151" s="102"/>
      <c r="GG151" s="102"/>
      <c r="GH151" s="102"/>
      <c r="GI151" s="102"/>
      <c r="GJ151" s="102"/>
      <c r="GK151" s="102"/>
      <c r="GL151" s="102"/>
      <c r="GM151" s="102"/>
      <c r="GN151" s="102"/>
      <c r="GO151" s="102"/>
      <c r="GP151" s="102"/>
      <c r="GQ151" s="102"/>
      <c r="GR151" s="102"/>
      <c r="GS151" s="102"/>
      <c r="GT151" s="102"/>
      <c r="GU151" s="102"/>
      <c r="GV151" s="102"/>
      <c r="GW151" s="102"/>
      <c r="GX151" s="102"/>
      <c r="GY151" s="102"/>
      <c r="GZ151" s="102"/>
      <c r="HA151" s="102"/>
      <c r="HB151" s="102"/>
      <c r="HC151" s="102"/>
      <c r="HD151" s="102"/>
      <c r="HE151" s="102"/>
      <c r="HF151" s="102"/>
      <c r="HG151" s="102"/>
      <c r="HH151" s="102"/>
      <c r="HI151" s="102"/>
      <c r="HJ151" s="102"/>
      <c r="HK151" s="102"/>
      <c r="HL151" s="102"/>
      <c r="HM151" s="102"/>
      <c r="HN151" s="102"/>
      <c r="HO151" s="102"/>
      <c r="HP151" s="102"/>
      <c r="HQ151" s="102"/>
      <c r="HR151" s="102"/>
      <c r="HS151" s="102"/>
      <c r="HT151" s="102"/>
      <c r="HU151" s="102"/>
      <c r="HV151" s="102"/>
      <c r="HW151" s="102"/>
      <c r="HX151" s="102"/>
      <c r="HY151" s="102"/>
      <c r="HZ151" s="102"/>
      <c r="IA151" s="102"/>
      <c r="IB151" s="102"/>
      <c r="IC151" s="102"/>
      <c r="ID151" s="102"/>
      <c r="IE151" s="102"/>
      <c r="IF151" s="102"/>
      <c r="IG151" s="102"/>
      <c r="IH151" s="102"/>
      <c r="II151" s="102"/>
      <c r="IJ151" s="102"/>
      <c r="IK151" s="102"/>
      <c r="IL151" s="102"/>
      <c r="IM151" s="102"/>
      <c r="IN151" s="102"/>
      <c r="IO151" s="102"/>
      <c r="IP151" s="102"/>
      <c r="IQ151" s="102"/>
      <c r="IR151" s="102"/>
      <c r="IS151" s="102"/>
      <c r="IT151" s="102"/>
      <c r="IU151" s="102"/>
      <c r="IV151" s="102"/>
      <c r="IW151" s="102"/>
      <c r="IX151" s="102"/>
      <c r="IY151" s="102"/>
      <c r="IZ151" s="102"/>
      <c r="JA151" s="102"/>
      <c r="JB151" s="102"/>
      <c r="JC151" s="102"/>
      <c r="JD151" s="102"/>
      <c r="JE151" s="102"/>
    </row>
    <row r="152" spans="1:265" ht="15" customHeight="1" thickBot="1" x14ac:dyDescent="0.4">
      <c r="A152" s="125" t="s">
        <v>71</v>
      </c>
      <c r="B152" s="125"/>
      <c r="C152" s="125"/>
      <c r="D152" s="125"/>
      <c r="E152" s="125"/>
      <c r="F152" s="125"/>
      <c r="G152" s="125"/>
      <c r="H152" s="125"/>
      <c r="I152" s="125"/>
      <c r="J152" s="125"/>
      <c r="K152" s="125"/>
      <c r="L152" s="125"/>
      <c r="M152" s="125"/>
      <c r="N152" s="125"/>
      <c r="O152" s="125"/>
      <c r="P152" s="125"/>
      <c r="Q152" s="125"/>
      <c r="R152" s="13"/>
    </row>
    <row r="153" spans="1:265" ht="37.9" customHeight="1" thickBot="1" x14ac:dyDescent="0.4">
      <c r="A153" s="21"/>
      <c r="B153" s="10">
        <v>95</v>
      </c>
      <c r="C153" s="11" t="s">
        <v>78</v>
      </c>
      <c r="D153" s="62">
        <v>2021</v>
      </c>
      <c r="E153" s="62" t="s">
        <v>330</v>
      </c>
      <c r="F153" s="49">
        <v>122375</v>
      </c>
      <c r="G153" s="66">
        <v>122375</v>
      </c>
      <c r="H153" s="49" t="s">
        <v>331</v>
      </c>
      <c r="I153" s="61" t="s">
        <v>332</v>
      </c>
      <c r="J153" s="49"/>
      <c r="K153" s="49"/>
      <c r="L153" s="49"/>
      <c r="M153" s="49"/>
      <c r="N153" s="49"/>
      <c r="O153" s="11" t="s">
        <v>13</v>
      </c>
      <c r="P153" s="72" t="s">
        <v>28</v>
      </c>
      <c r="Q153" s="71" t="s">
        <v>333</v>
      </c>
      <c r="R153" s="22"/>
    </row>
    <row r="154" spans="1:265" s="13" customFormat="1" ht="47.5" customHeight="1" thickBot="1" x14ac:dyDescent="0.4">
      <c r="A154" s="10"/>
      <c r="B154" s="10">
        <v>96</v>
      </c>
      <c r="C154" s="4" t="s">
        <v>672</v>
      </c>
      <c r="D154" s="62">
        <v>2023</v>
      </c>
      <c r="E154" s="62" t="s">
        <v>141</v>
      </c>
      <c r="F154" s="49" t="s">
        <v>334</v>
      </c>
      <c r="G154" s="49"/>
      <c r="H154" s="49" t="s">
        <v>334</v>
      </c>
      <c r="I154" s="52">
        <v>1</v>
      </c>
      <c r="J154" s="49" t="s">
        <v>335</v>
      </c>
      <c r="K154" s="49">
        <v>9000</v>
      </c>
      <c r="L154" s="49">
        <v>9000</v>
      </c>
      <c r="M154" s="49">
        <v>9000</v>
      </c>
      <c r="N154" s="66">
        <v>9000</v>
      </c>
      <c r="O154" s="11" t="s">
        <v>13</v>
      </c>
      <c r="P154" s="11"/>
      <c r="Q154" s="5"/>
      <c r="R154" s="22"/>
    </row>
    <row r="155" spans="1:265" s="6" customFormat="1" ht="34.9" customHeight="1" thickBot="1" x14ac:dyDescent="0.4">
      <c r="A155" s="21"/>
      <c r="B155" s="10">
        <v>97</v>
      </c>
      <c r="C155" s="11" t="s">
        <v>673</v>
      </c>
      <c r="D155" s="62" t="s">
        <v>158</v>
      </c>
      <c r="E155" s="62">
        <v>2027</v>
      </c>
      <c r="F155" s="49" t="s">
        <v>336</v>
      </c>
      <c r="G155" s="49"/>
      <c r="H155" s="49" t="s">
        <v>336</v>
      </c>
      <c r="I155" s="52">
        <v>1</v>
      </c>
      <c r="J155" s="49" t="s">
        <v>147</v>
      </c>
      <c r="K155" s="49">
        <v>30000</v>
      </c>
      <c r="L155" s="49">
        <v>30000</v>
      </c>
      <c r="M155" s="49">
        <v>30000</v>
      </c>
      <c r="N155" s="66">
        <v>30000</v>
      </c>
      <c r="O155" s="11" t="s">
        <v>13</v>
      </c>
      <c r="P155" s="20"/>
      <c r="Q155" s="5" t="s">
        <v>97</v>
      </c>
      <c r="R155" s="22"/>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c r="FS155" s="13"/>
      <c r="FT155" s="13"/>
      <c r="FU155" s="13"/>
      <c r="FV155" s="13"/>
      <c r="FW155" s="13"/>
      <c r="FX155" s="13"/>
      <c r="FY155" s="13"/>
      <c r="FZ155" s="13"/>
      <c r="GA155" s="13"/>
      <c r="GB155" s="13"/>
      <c r="GC155" s="13"/>
      <c r="GD155" s="13"/>
      <c r="GE155" s="13"/>
      <c r="GF155" s="13"/>
      <c r="GG155" s="13"/>
      <c r="GH155" s="13"/>
      <c r="GI155" s="13"/>
      <c r="GJ155" s="13"/>
      <c r="GK155" s="13"/>
      <c r="GL155" s="13"/>
      <c r="GM155" s="13"/>
      <c r="GN155" s="13"/>
      <c r="GO155" s="13"/>
      <c r="GP155" s="13"/>
      <c r="GQ155" s="13"/>
      <c r="GR155" s="13"/>
      <c r="GS155" s="13"/>
      <c r="GT155" s="13"/>
      <c r="GU155" s="13"/>
      <c r="GV155" s="13"/>
      <c r="GW155" s="13"/>
      <c r="GX155" s="13"/>
      <c r="GY155" s="13"/>
      <c r="GZ155" s="13"/>
      <c r="HA155" s="13"/>
      <c r="HB155" s="13"/>
      <c r="HC155" s="13"/>
      <c r="HD155" s="13"/>
      <c r="HE155" s="13"/>
      <c r="HF155" s="13"/>
      <c r="HG155" s="13"/>
      <c r="HH155" s="13"/>
      <c r="HI155" s="13"/>
      <c r="HJ155" s="13"/>
      <c r="HK155" s="13"/>
      <c r="HL155" s="13"/>
      <c r="HM155" s="13"/>
      <c r="HN155" s="13"/>
      <c r="HO155" s="13"/>
      <c r="HP155" s="13"/>
      <c r="HQ155" s="13"/>
      <c r="HR155" s="13"/>
      <c r="HS155" s="13"/>
      <c r="HT155" s="13"/>
      <c r="HU155" s="13"/>
      <c r="HV155" s="13"/>
      <c r="HW155" s="13"/>
      <c r="HX155" s="13"/>
      <c r="HY155" s="13"/>
      <c r="HZ155" s="13"/>
      <c r="IA155" s="13"/>
      <c r="IB155" s="13"/>
      <c r="IC155" s="13"/>
      <c r="ID155" s="13"/>
      <c r="IE155" s="13"/>
      <c r="IF155" s="13"/>
      <c r="IG155" s="13"/>
      <c r="IH155" s="13"/>
      <c r="II155" s="13"/>
      <c r="IJ155" s="13"/>
      <c r="IK155" s="13"/>
      <c r="IL155" s="13"/>
      <c r="IM155" s="13"/>
      <c r="IN155" s="13"/>
      <c r="IO155" s="13"/>
      <c r="IP155" s="13"/>
      <c r="IQ155" s="13"/>
      <c r="IR155" s="13"/>
      <c r="IS155" s="13"/>
      <c r="IT155" s="13"/>
      <c r="IU155" s="13"/>
      <c r="IV155" s="13"/>
      <c r="IW155" s="13"/>
      <c r="IX155" s="13"/>
      <c r="IY155" s="13"/>
      <c r="IZ155" s="13"/>
      <c r="JA155" s="13"/>
      <c r="JB155" s="13"/>
      <c r="JC155" s="13"/>
      <c r="JD155" s="13"/>
      <c r="JE155" s="13"/>
    </row>
    <row r="156" spans="1:265" s="6" customFormat="1" ht="59" customHeight="1" thickBot="1" x14ac:dyDescent="0.4">
      <c r="A156" s="21"/>
      <c r="B156" s="10">
        <v>98</v>
      </c>
      <c r="C156" s="11" t="s">
        <v>98</v>
      </c>
      <c r="D156" s="62">
        <v>2022</v>
      </c>
      <c r="E156" s="62">
        <v>2023</v>
      </c>
      <c r="F156" s="49" t="s">
        <v>340</v>
      </c>
      <c r="G156" s="49" t="s">
        <v>338</v>
      </c>
      <c r="H156" s="49" t="s">
        <v>337</v>
      </c>
      <c r="I156" s="61">
        <v>0.3</v>
      </c>
      <c r="J156" s="49" t="s">
        <v>388</v>
      </c>
      <c r="K156" s="49"/>
      <c r="L156" s="49"/>
      <c r="M156" s="49"/>
      <c r="N156" s="49"/>
      <c r="O156" s="11" t="s">
        <v>13</v>
      </c>
      <c r="P156" s="11" t="s">
        <v>112</v>
      </c>
      <c r="Q156" s="5" t="s">
        <v>120</v>
      </c>
      <c r="R156" s="22"/>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13"/>
      <c r="DP156" s="13"/>
      <c r="DQ156" s="13"/>
      <c r="DR156" s="13"/>
      <c r="DS156" s="13"/>
      <c r="DT156" s="13"/>
      <c r="DU156" s="13"/>
      <c r="DV156" s="13"/>
      <c r="DW156" s="13"/>
      <c r="DX156" s="13"/>
      <c r="DY156" s="13"/>
      <c r="DZ156" s="13"/>
      <c r="EA156" s="13"/>
      <c r="EB156" s="13"/>
      <c r="EC156" s="13"/>
      <c r="ED156" s="13"/>
      <c r="EE156" s="13"/>
      <c r="EF156" s="13"/>
      <c r="EG156" s="13"/>
      <c r="EH156" s="13"/>
      <c r="EI156" s="13"/>
      <c r="EJ156" s="13"/>
      <c r="EK156" s="13"/>
      <c r="EL156" s="13"/>
      <c r="EM156" s="13"/>
      <c r="EN156" s="13"/>
      <c r="EO156" s="13"/>
      <c r="EP156" s="13"/>
      <c r="EQ156" s="13"/>
      <c r="ER156" s="13"/>
      <c r="ES156" s="13"/>
      <c r="ET156" s="13"/>
      <c r="EU156" s="13"/>
      <c r="EV156" s="13"/>
      <c r="EW156" s="13"/>
      <c r="EX156" s="13"/>
      <c r="EY156" s="13"/>
      <c r="EZ156" s="13"/>
      <c r="FA156" s="13"/>
      <c r="FB156" s="13"/>
      <c r="FC156" s="13"/>
      <c r="FD156" s="13"/>
      <c r="FE156" s="13"/>
      <c r="FF156" s="13"/>
      <c r="FG156" s="13"/>
      <c r="FH156" s="13"/>
      <c r="FI156" s="13"/>
      <c r="FJ156" s="13"/>
      <c r="FK156" s="13"/>
      <c r="FL156" s="13"/>
      <c r="FM156" s="13"/>
      <c r="FN156" s="13"/>
      <c r="FO156" s="13"/>
      <c r="FP156" s="13"/>
      <c r="FQ156" s="13"/>
      <c r="FR156" s="13"/>
      <c r="FS156" s="13"/>
      <c r="FT156" s="13"/>
      <c r="FU156" s="13"/>
      <c r="FV156" s="13"/>
      <c r="FW156" s="13"/>
      <c r="FX156" s="13"/>
      <c r="FY156" s="13"/>
      <c r="FZ156" s="13"/>
      <c r="GA156" s="13"/>
      <c r="GB156" s="13"/>
      <c r="GC156" s="13"/>
      <c r="GD156" s="13"/>
      <c r="GE156" s="13"/>
      <c r="GF156" s="13"/>
      <c r="GG156" s="13"/>
      <c r="GH156" s="13"/>
      <c r="GI156" s="13"/>
      <c r="GJ156" s="13"/>
      <c r="GK156" s="13"/>
      <c r="GL156" s="13"/>
      <c r="GM156" s="13"/>
      <c r="GN156" s="13"/>
      <c r="GO156" s="13"/>
      <c r="GP156" s="13"/>
      <c r="GQ156" s="13"/>
      <c r="GR156" s="13"/>
      <c r="GS156" s="13"/>
      <c r="GT156" s="13"/>
      <c r="GU156" s="13"/>
      <c r="GV156" s="13"/>
      <c r="GW156" s="13"/>
      <c r="GX156" s="13"/>
      <c r="GY156" s="13"/>
      <c r="GZ156" s="13"/>
      <c r="HA156" s="13"/>
      <c r="HB156" s="13"/>
      <c r="HC156" s="13"/>
      <c r="HD156" s="13"/>
      <c r="HE156" s="13"/>
      <c r="HF156" s="13"/>
      <c r="HG156" s="13"/>
      <c r="HH156" s="13"/>
      <c r="HI156" s="13"/>
      <c r="HJ156" s="13"/>
      <c r="HK156" s="13"/>
      <c r="HL156" s="13"/>
      <c r="HM156" s="13"/>
      <c r="HN156" s="13"/>
      <c r="HO156" s="13"/>
      <c r="HP156" s="13"/>
      <c r="HQ156" s="13"/>
      <c r="HR156" s="13"/>
      <c r="HS156" s="13"/>
      <c r="HT156" s="13"/>
      <c r="HU156" s="13"/>
      <c r="HV156" s="13"/>
      <c r="HW156" s="13"/>
      <c r="HX156" s="13"/>
      <c r="HY156" s="13"/>
      <c r="HZ156" s="13"/>
      <c r="IA156" s="13"/>
      <c r="IB156" s="13"/>
      <c r="IC156" s="13"/>
      <c r="ID156" s="13"/>
      <c r="IE156" s="13"/>
      <c r="IF156" s="13"/>
      <c r="IG156" s="13"/>
      <c r="IH156" s="13"/>
      <c r="II156" s="13"/>
      <c r="IJ156" s="13"/>
      <c r="IK156" s="13"/>
      <c r="IL156" s="13"/>
      <c r="IM156" s="13"/>
      <c r="IN156" s="13"/>
      <c r="IO156" s="13"/>
      <c r="IP156" s="13"/>
      <c r="IQ156" s="13"/>
      <c r="IR156" s="13"/>
      <c r="IS156" s="13"/>
      <c r="IT156" s="13"/>
      <c r="IU156" s="13"/>
      <c r="IV156" s="13"/>
      <c r="IW156" s="13"/>
      <c r="IX156" s="13"/>
      <c r="IY156" s="13"/>
      <c r="IZ156" s="13"/>
      <c r="JA156" s="13"/>
      <c r="JB156" s="13"/>
      <c r="JC156" s="13"/>
      <c r="JD156" s="13"/>
      <c r="JE156" s="13"/>
    </row>
    <row r="157" spans="1:265" s="13" customFormat="1" ht="112.5" customHeight="1" thickBot="1" x14ac:dyDescent="0.4">
      <c r="A157" s="10"/>
      <c r="B157" s="10">
        <v>99</v>
      </c>
      <c r="C157" s="11" t="s">
        <v>674</v>
      </c>
      <c r="D157" s="62">
        <v>2023</v>
      </c>
      <c r="E157" s="62">
        <v>2035</v>
      </c>
      <c r="F157" s="49">
        <f>SUM(G157:H157)</f>
        <v>20000000</v>
      </c>
      <c r="G157" s="49">
        <v>14000000</v>
      </c>
      <c r="H157" s="49">
        <v>6000000</v>
      </c>
      <c r="I157" s="52">
        <f>(H157/F157)</f>
        <v>0.3</v>
      </c>
      <c r="J157" s="49"/>
      <c r="K157" s="49"/>
      <c r="L157" s="49"/>
      <c r="M157" s="49"/>
      <c r="N157" s="49"/>
      <c r="O157" s="11" t="s">
        <v>29</v>
      </c>
      <c r="P157" s="11"/>
      <c r="Q157" s="5" t="s">
        <v>675</v>
      </c>
      <c r="R157" s="22"/>
    </row>
    <row r="158" spans="1:265" ht="15" customHeight="1" thickBot="1" x14ac:dyDescent="0.4">
      <c r="A158" s="126" t="s">
        <v>40</v>
      </c>
      <c r="B158" s="126"/>
      <c r="C158" s="126"/>
      <c r="D158" s="126"/>
      <c r="E158" s="126"/>
      <c r="F158" s="126"/>
      <c r="G158" s="126"/>
      <c r="H158" s="126"/>
      <c r="I158" s="126"/>
      <c r="J158" s="126"/>
      <c r="K158" s="126"/>
      <c r="L158" s="126"/>
      <c r="M158" s="126"/>
      <c r="N158" s="126"/>
      <c r="O158" s="126"/>
      <c r="P158" s="126"/>
      <c r="Q158" s="126"/>
      <c r="R158" s="13"/>
    </row>
    <row r="159" spans="1:265" ht="15" customHeight="1" thickBot="1" x14ac:dyDescent="0.4">
      <c r="A159" s="124" t="s">
        <v>45</v>
      </c>
      <c r="B159" s="124"/>
      <c r="C159" s="124"/>
      <c r="D159" s="124"/>
      <c r="E159" s="124"/>
      <c r="F159" s="124"/>
      <c r="G159" s="124"/>
      <c r="H159" s="124"/>
      <c r="I159" s="124"/>
      <c r="J159" s="124"/>
      <c r="K159" s="124"/>
      <c r="L159" s="124"/>
      <c r="M159" s="124"/>
      <c r="N159" s="124"/>
      <c r="O159" s="124"/>
      <c r="P159" s="124"/>
      <c r="Q159" s="124"/>
      <c r="R159" s="13"/>
    </row>
    <row r="160" spans="1:265" s="13" customFormat="1" ht="58" customHeight="1" thickBot="1" x14ac:dyDescent="0.4">
      <c r="A160" s="20"/>
      <c r="B160" s="26">
        <v>100</v>
      </c>
      <c r="C160" s="11" t="s">
        <v>121</v>
      </c>
      <c r="D160" s="62">
        <v>2022</v>
      </c>
      <c r="E160" s="62">
        <v>2023</v>
      </c>
      <c r="F160" s="59" t="s">
        <v>363</v>
      </c>
      <c r="G160" s="62"/>
      <c r="H160" s="59" t="s">
        <v>363</v>
      </c>
      <c r="I160" s="52">
        <v>1</v>
      </c>
      <c r="J160" s="59" t="s">
        <v>361</v>
      </c>
      <c r="K160" s="62"/>
      <c r="L160" s="62"/>
      <c r="M160" s="62"/>
      <c r="N160" s="45"/>
      <c r="O160" s="11" t="s">
        <v>23</v>
      </c>
      <c r="P160" s="11"/>
      <c r="Q160" s="71" t="s">
        <v>364</v>
      </c>
    </row>
    <row r="161" spans="1:265" ht="15" customHeight="1" thickBot="1" x14ac:dyDescent="0.4">
      <c r="A161" s="124" t="s">
        <v>99</v>
      </c>
      <c r="B161" s="124"/>
      <c r="C161" s="124"/>
      <c r="D161" s="124"/>
      <c r="E161" s="124"/>
      <c r="F161" s="124"/>
      <c r="G161" s="124"/>
      <c r="H161" s="124"/>
      <c r="I161" s="124"/>
      <c r="J161" s="124"/>
      <c r="K161" s="124"/>
      <c r="L161" s="124"/>
      <c r="M161" s="124"/>
      <c r="N161" s="124"/>
      <c r="O161" s="124"/>
      <c r="P161" s="124"/>
      <c r="Q161" s="124"/>
      <c r="R161" s="22"/>
    </row>
    <row r="162" spans="1:265" s="1" customFormat="1" ht="150.5" customHeight="1" thickBot="1" x14ac:dyDescent="0.4">
      <c r="A162" s="14"/>
      <c r="B162" s="42">
        <v>101</v>
      </c>
      <c r="C162" s="31" t="s">
        <v>73</v>
      </c>
      <c r="D162" s="31">
        <v>2023</v>
      </c>
      <c r="E162" s="89" t="s">
        <v>366</v>
      </c>
      <c r="F162" s="59" t="s">
        <v>365</v>
      </c>
      <c r="G162" s="49"/>
      <c r="H162" s="59" t="s">
        <v>365</v>
      </c>
      <c r="I162" s="7">
        <v>1</v>
      </c>
      <c r="J162" s="49" t="s">
        <v>367</v>
      </c>
      <c r="K162" s="49" t="s">
        <v>370</v>
      </c>
      <c r="L162" s="49" t="s">
        <v>369</v>
      </c>
      <c r="M162" s="49" t="s">
        <v>368</v>
      </c>
      <c r="N162" s="49"/>
      <c r="O162" s="11" t="s">
        <v>23</v>
      </c>
      <c r="P162" s="31" t="s">
        <v>373</v>
      </c>
      <c r="Q162" s="24" t="s">
        <v>362</v>
      </c>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2"/>
      <c r="DJ162" s="22"/>
      <c r="DK162" s="22"/>
      <c r="DL162" s="22"/>
      <c r="DM162" s="22"/>
      <c r="DN162" s="22"/>
      <c r="DO162" s="22"/>
      <c r="DP162" s="22"/>
      <c r="DQ162" s="22"/>
      <c r="DR162" s="22"/>
      <c r="DS162" s="22"/>
      <c r="DT162" s="22"/>
      <c r="DU162" s="22"/>
      <c r="DV162" s="22"/>
      <c r="DW162" s="22"/>
      <c r="DX162" s="22"/>
      <c r="DY162" s="22"/>
      <c r="DZ162" s="22"/>
      <c r="EA162" s="22"/>
      <c r="EB162" s="22"/>
      <c r="EC162" s="22"/>
      <c r="ED162" s="22"/>
      <c r="EE162" s="22"/>
      <c r="EF162" s="22"/>
      <c r="EG162" s="22"/>
      <c r="EH162" s="22"/>
      <c r="EI162" s="22"/>
      <c r="EJ162" s="22"/>
      <c r="EK162" s="22"/>
      <c r="EL162" s="22"/>
      <c r="EM162" s="22"/>
      <c r="EN162" s="22"/>
      <c r="EO162" s="22"/>
      <c r="EP162" s="22"/>
      <c r="EQ162" s="22"/>
      <c r="ER162" s="22"/>
      <c r="ES162" s="22"/>
      <c r="ET162" s="22"/>
      <c r="EU162" s="22"/>
      <c r="EV162" s="22"/>
      <c r="EW162" s="22"/>
      <c r="EX162" s="22"/>
      <c r="EY162" s="22"/>
      <c r="EZ162" s="22"/>
      <c r="FA162" s="22"/>
      <c r="FB162" s="22"/>
      <c r="FC162" s="22"/>
      <c r="FD162" s="22"/>
      <c r="FE162" s="22"/>
      <c r="FF162" s="22"/>
      <c r="FG162" s="22"/>
      <c r="FH162" s="22"/>
      <c r="FI162" s="22"/>
      <c r="FJ162" s="22"/>
      <c r="FK162" s="22"/>
      <c r="FL162" s="22"/>
      <c r="FM162" s="22"/>
      <c r="FN162" s="22"/>
      <c r="FO162" s="22"/>
      <c r="FP162" s="22"/>
      <c r="FQ162" s="22"/>
      <c r="FR162" s="22"/>
      <c r="FS162" s="22"/>
      <c r="FT162" s="22"/>
      <c r="FU162" s="22"/>
      <c r="FV162" s="22"/>
      <c r="FW162" s="22"/>
      <c r="FX162" s="22"/>
      <c r="FY162" s="22"/>
      <c r="FZ162" s="22"/>
      <c r="GA162" s="22"/>
      <c r="GB162" s="22"/>
      <c r="GC162" s="22"/>
      <c r="GD162" s="22"/>
      <c r="GE162" s="22"/>
      <c r="GF162" s="22"/>
      <c r="GG162" s="22"/>
      <c r="GH162" s="22"/>
      <c r="GI162" s="22"/>
      <c r="GJ162" s="22"/>
      <c r="GK162" s="22"/>
      <c r="GL162" s="22"/>
      <c r="GM162" s="22"/>
      <c r="GN162" s="22"/>
      <c r="GO162" s="22"/>
      <c r="GP162" s="22"/>
      <c r="GQ162" s="22"/>
      <c r="GR162" s="22"/>
      <c r="GS162" s="22"/>
      <c r="GT162" s="22"/>
      <c r="GU162" s="22"/>
      <c r="GV162" s="22"/>
      <c r="GW162" s="22"/>
      <c r="GX162" s="22"/>
      <c r="GY162" s="22"/>
      <c r="GZ162" s="22"/>
      <c r="HA162" s="22"/>
      <c r="HB162" s="22"/>
      <c r="HC162" s="22"/>
      <c r="HD162" s="22"/>
      <c r="HE162" s="22"/>
      <c r="HF162" s="22"/>
      <c r="HG162" s="22"/>
      <c r="HH162" s="22"/>
      <c r="HI162" s="22"/>
      <c r="HJ162" s="22"/>
      <c r="HK162" s="22"/>
      <c r="HL162" s="22"/>
      <c r="HM162" s="22"/>
      <c r="HN162" s="22"/>
      <c r="HO162" s="22"/>
      <c r="HP162" s="22"/>
      <c r="HQ162" s="22"/>
      <c r="HR162" s="22"/>
      <c r="HS162" s="22"/>
      <c r="HT162" s="22"/>
      <c r="HU162" s="22"/>
      <c r="HV162" s="22"/>
      <c r="HW162" s="22"/>
      <c r="HX162" s="22"/>
      <c r="HY162" s="22"/>
      <c r="HZ162" s="22"/>
      <c r="IA162" s="22"/>
      <c r="IB162" s="22"/>
      <c r="IC162" s="22"/>
      <c r="ID162" s="22"/>
      <c r="IE162" s="22"/>
      <c r="IF162" s="22"/>
      <c r="IG162" s="22"/>
      <c r="IH162" s="22"/>
      <c r="II162" s="22"/>
      <c r="IJ162" s="22"/>
      <c r="IK162" s="22"/>
      <c r="IL162" s="22"/>
      <c r="IM162" s="22"/>
      <c r="IN162" s="22"/>
      <c r="IO162" s="22"/>
      <c r="IP162" s="22"/>
      <c r="IQ162" s="22"/>
      <c r="IR162" s="22"/>
      <c r="IS162" s="22"/>
      <c r="IT162" s="22"/>
      <c r="IU162" s="22"/>
      <c r="IV162" s="22"/>
      <c r="IW162" s="22"/>
      <c r="IX162" s="22"/>
      <c r="IY162" s="22"/>
      <c r="IZ162" s="22"/>
      <c r="JA162" s="22"/>
      <c r="JB162" s="22"/>
      <c r="JC162" s="22"/>
      <c r="JD162" s="22"/>
      <c r="JE162" s="22"/>
    </row>
    <row r="163" spans="1:265" ht="15" customHeight="1" thickBot="1" x14ac:dyDescent="0.4">
      <c r="A163" s="124" t="s">
        <v>46</v>
      </c>
      <c r="B163" s="124"/>
      <c r="C163" s="124"/>
      <c r="D163" s="124"/>
      <c r="E163" s="124"/>
      <c r="F163" s="124"/>
      <c r="G163" s="124"/>
      <c r="H163" s="124"/>
      <c r="I163" s="124"/>
      <c r="J163" s="124"/>
      <c r="K163" s="124"/>
      <c r="L163" s="124"/>
      <c r="M163" s="124"/>
      <c r="N163" s="124"/>
      <c r="O163" s="124"/>
      <c r="P163" s="124"/>
      <c r="Q163" s="124"/>
      <c r="R163" s="13"/>
    </row>
    <row r="164" spans="1:265" ht="15" customHeight="1" thickBot="1" x14ac:dyDescent="0.4">
      <c r="A164" s="124" t="s">
        <v>74</v>
      </c>
      <c r="B164" s="124"/>
      <c r="C164" s="124"/>
      <c r="D164" s="124"/>
      <c r="E164" s="124"/>
      <c r="F164" s="124"/>
      <c r="G164" s="124"/>
      <c r="H164" s="124"/>
      <c r="I164" s="124"/>
      <c r="J164" s="124"/>
      <c r="K164" s="124"/>
      <c r="L164" s="124"/>
      <c r="M164" s="124"/>
      <c r="N164" s="124"/>
      <c r="O164" s="124"/>
      <c r="P164" s="124"/>
      <c r="Q164" s="124"/>
      <c r="R164" s="13"/>
    </row>
    <row r="165" spans="1:265" s="13" customFormat="1" ht="62" customHeight="1" thickBot="1" x14ac:dyDescent="0.4">
      <c r="A165" s="10"/>
      <c r="B165" s="10">
        <v>102</v>
      </c>
      <c r="C165" s="11" t="s">
        <v>30</v>
      </c>
      <c r="D165" s="60">
        <v>2023</v>
      </c>
      <c r="E165" s="62" t="s">
        <v>141</v>
      </c>
      <c r="F165" s="49" t="s">
        <v>341</v>
      </c>
      <c r="G165" s="49"/>
      <c r="H165" s="49" t="s">
        <v>341</v>
      </c>
      <c r="I165" s="52">
        <v>1</v>
      </c>
      <c r="J165" s="49" t="s">
        <v>342</v>
      </c>
      <c r="K165" s="49">
        <v>300000</v>
      </c>
      <c r="L165" s="49">
        <v>300000</v>
      </c>
      <c r="M165" s="49">
        <v>300000</v>
      </c>
      <c r="N165" s="66">
        <v>300000</v>
      </c>
      <c r="O165" s="11" t="s">
        <v>525</v>
      </c>
      <c r="P165" s="11"/>
      <c r="Q165" s="5" t="s">
        <v>374</v>
      </c>
    </row>
    <row r="166" spans="1:265" ht="20.5" thickBot="1" x14ac:dyDescent="0.4">
      <c r="A166" s="18"/>
      <c r="B166" s="10">
        <v>103</v>
      </c>
      <c r="C166" s="11" t="s">
        <v>122</v>
      </c>
      <c r="D166" s="62" t="s">
        <v>231</v>
      </c>
      <c r="E166" s="62" t="s">
        <v>158</v>
      </c>
      <c r="F166" s="49" t="s">
        <v>187</v>
      </c>
      <c r="G166" s="57"/>
      <c r="H166" s="49" t="s">
        <v>187</v>
      </c>
      <c r="I166" s="52">
        <v>1</v>
      </c>
      <c r="J166" s="49" t="s">
        <v>186</v>
      </c>
      <c r="K166" s="66">
        <v>15000</v>
      </c>
      <c r="L166" s="57"/>
      <c r="M166" s="57"/>
      <c r="N166" s="85"/>
      <c r="O166" s="4" t="s">
        <v>23</v>
      </c>
      <c r="P166" s="11" t="s">
        <v>15</v>
      </c>
      <c r="Q166" s="58" t="s">
        <v>185</v>
      </c>
      <c r="R166" s="13"/>
    </row>
    <row r="167" spans="1:265" ht="42" customHeight="1" thickBot="1" x14ac:dyDescent="0.4">
      <c r="B167" s="47">
        <v>139</v>
      </c>
      <c r="C167" s="46" t="s">
        <v>428</v>
      </c>
      <c r="D167" s="46">
        <v>2024</v>
      </c>
      <c r="E167" s="46">
        <v>2025</v>
      </c>
      <c r="F167" s="73">
        <v>200000</v>
      </c>
      <c r="G167" s="46"/>
      <c r="H167" s="73">
        <v>200000</v>
      </c>
      <c r="I167" s="65">
        <v>1</v>
      </c>
      <c r="J167" s="46"/>
      <c r="K167" s="73">
        <v>100000</v>
      </c>
      <c r="L167" s="73">
        <v>100000</v>
      </c>
      <c r="M167" s="46"/>
      <c r="N167" s="46"/>
      <c r="O167" s="46" t="s">
        <v>23</v>
      </c>
      <c r="P167" s="46" t="s">
        <v>15</v>
      </c>
      <c r="Q167" s="47" t="s">
        <v>498</v>
      </c>
      <c r="R167" s="13"/>
    </row>
    <row r="168" spans="1:265" x14ac:dyDescent="0.35">
      <c r="R168" s="13"/>
    </row>
    <row r="169" spans="1:265" x14ac:dyDescent="0.35">
      <c r="R169" s="13"/>
    </row>
    <row r="170" spans="1:265" x14ac:dyDescent="0.35">
      <c r="R170" s="13"/>
    </row>
    <row r="171" spans="1:265" x14ac:dyDescent="0.35">
      <c r="R171" s="13"/>
    </row>
    <row r="172" spans="1:265" x14ac:dyDescent="0.35">
      <c r="R172" s="13"/>
    </row>
    <row r="173" spans="1:265" x14ac:dyDescent="0.35">
      <c r="R173" s="13"/>
    </row>
    <row r="174" spans="1:265" x14ac:dyDescent="0.35">
      <c r="R174" s="13"/>
    </row>
    <row r="175" spans="1:265" x14ac:dyDescent="0.35">
      <c r="R175" s="13"/>
    </row>
    <row r="176" spans="1:265" x14ac:dyDescent="0.35">
      <c r="R176" s="13"/>
    </row>
    <row r="177" spans="18:18" x14ac:dyDescent="0.35">
      <c r="R177" s="13"/>
    </row>
    <row r="178" spans="18:18" x14ac:dyDescent="0.35">
      <c r="R178" s="13"/>
    </row>
    <row r="179" spans="18:18" x14ac:dyDescent="0.35">
      <c r="R179" s="13"/>
    </row>
    <row r="180" spans="18:18" x14ac:dyDescent="0.35">
      <c r="R180" s="13"/>
    </row>
    <row r="181" spans="18:18" x14ac:dyDescent="0.35">
      <c r="R181" s="13"/>
    </row>
    <row r="182" spans="18:18" x14ac:dyDescent="0.35">
      <c r="R182" s="13"/>
    </row>
    <row r="183" spans="18:18" x14ac:dyDescent="0.35">
      <c r="R183" s="13"/>
    </row>
    <row r="184" spans="18:18" x14ac:dyDescent="0.35">
      <c r="R184" s="13"/>
    </row>
    <row r="185" spans="18:18" x14ac:dyDescent="0.35">
      <c r="R185" s="13"/>
    </row>
    <row r="186" spans="18:18" x14ac:dyDescent="0.35">
      <c r="R186" s="13"/>
    </row>
    <row r="187" spans="18:18" x14ac:dyDescent="0.35">
      <c r="R187" s="13"/>
    </row>
    <row r="188" spans="18:18" x14ac:dyDescent="0.35">
      <c r="R188" s="13"/>
    </row>
    <row r="189" spans="18:18" x14ac:dyDescent="0.35">
      <c r="R189" s="13"/>
    </row>
    <row r="190" spans="18:18" x14ac:dyDescent="0.35">
      <c r="R190" s="13"/>
    </row>
    <row r="191" spans="18:18" x14ac:dyDescent="0.35">
      <c r="R191" s="13"/>
    </row>
    <row r="192" spans="18:18" x14ac:dyDescent="0.35">
      <c r="R192" s="13"/>
    </row>
    <row r="193" spans="18:18" x14ac:dyDescent="0.35">
      <c r="R193" s="13"/>
    </row>
    <row r="194" spans="18:18" x14ac:dyDescent="0.35">
      <c r="R194" s="13"/>
    </row>
    <row r="195" spans="18:18" x14ac:dyDescent="0.35">
      <c r="R195" s="13"/>
    </row>
    <row r="196" spans="18:18" x14ac:dyDescent="0.35">
      <c r="R196" s="13"/>
    </row>
    <row r="197" spans="18:18" x14ac:dyDescent="0.35">
      <c r="R197" s="13"/>
    </row>
    <row r="198" spans="18:18" x14ac:dyDescent="0.35">
      <c r="R198" s="13"/>
    </row>
    <row r="199" spans="18:18" x14ac:dyDescent="0.35">
      <c r="R199" s="13"/>
    </row>
    <row r="200" spans="18:18" x14ac:dyDescent="0.35">
      <c r="R200" s="13"/>
    </row>
    <row r="201" spans="18:18" x14ac:dyDescent="0.35">
      <c r="R201" s="13"/>
    </row>
    <row r="202" spans="18:18" x14ac:dyDescent="0.35">
      <c r="R202" s="13"/>
    </row>
    <row r="203" spans="18:18" x14ac:dyDescent="0.35">
      <c r="R203" s="13"/>
    </row>
    <row r="204" spans="18:18" x14ac:dyDescent="0.35">
      <c r="R204" s="13"/>
    </row>
    <row r="205" spans="18:18" x14ac:dyDescent="0.35">
      <c r="R205" s="13"/>
    </row>
    <row r="206" spans="18:18" x14ac:dyDescent="0.35">
      <c r="R206" s="13"/>
    </row>
    <row r="207" spans="18:18" x14ac:dyDescent="0.35">
      <c r="R207" s="13"/>
    </row>
    <row r="208" spans="18:18" x14ac:dyDescent="0.35">
      <c r="R208" s="13"/>
    </row>
    <row r="209" spans="18:18" x14ac:dyDescent="0.35">
      <c r="R209" s="13"/>
    </row>
    <row r="210" spans="18:18" x14ac:dyDescent="0.35">
      <c r="R210" s="13"/>
    </row>
    <row r="211" spans="18:18" x14ac:dyDescent="0.35">
      <c r="R211" s="13"/>
    </row>
    <row r="212" spans="18:18" x14ac:dyDescent="0.35">
      <c r="R212" s="13"/>
    </row>
    <row r="213" spans="18:18" x14ac:dyDescent="0.35">
      <c r="R213" s="13"/>
    </row>
    <row r="214" spans="18:18" x14ac:dyDescent="0.35">
      <c r="R214" s="13"/>
    </row>
    <row r="215" spans="18:18" x14ac:dyDescent="0.35">
      <c r="R215" s="13"/>
    </row>
    <row r="216" spans="18:18" x14ac:dyDescent="0.35">
      <c r="R216" s="13"/>
    </row>
    <row r="217" spans="18:18" x14ac:dyDescent="0.35">
      <c r="R217" s="13"/>
    </row>
    <row r="218" spans="18:18" x14ac:dyDescent="0.35">
      <c r="R218" s="13"/>
    </row>
    <row r="219" spans="18:18" x14ac:dyDescent="0.35">
      <c r="R219" s="13"/>
    </row>
    <row r="220" spans="18:18" x14ac:dyDescent="0.35">
      <c r="R220" s="13"/>
    </row>
    <row r="221" spans="18:18" x14ac:dyDescent="0.35">
      <c r="R221" s="13"/>
    </row>
    <row r="222" spans="18:18" x14ac:dyDescent="0.35">
      <c r="R222" s="13"/>
    </row>
    <row r="223" spans="18:18" x14ac:dyDescent="0.35">
      <c r="R223" s="13"/>
    </row>
    <row r="224" spans="18:18" x14ac:dyDescent="0.35">
      <c r="R224" s="13"/>
    </row>
    <row r="225" spans="18:18" x14ac:dyDescent="0.35">
      <c r="R225" s="13"/>
    </row>
    <row r="226" spans="18:18" x14ac:dyDescent="0.35">
      <c r="R226" s="13"/>
    </row>
    <row r="227" spans="18:18" x14ac:dyDescent="0.35">
      <c r="R227" s="13"/>
    </row>
    <row r="228" spans="18:18" x14ac:dyDescent="0.35">
      <c r="R228" s="13"/>
    </row>
    <row r="229" spans="18:18" x14ac:dyDescent="0.35">
      <c r="R229" s="13"/>
    </row>
    <row r="230" spans="18:18" x14ac:dyDescent="0.35">
      <c r="R230" s="13"/>
    </row>
    <row r="231" spans="18:18" x14ac:dyDescent="0.35">
      <c r="R231" s="13"/>
    </row>
    <row r="232" spans="18:18" x14ac:dyDescent="0.35">
      <c r="R232" s="13"/>
    </row>
    <row r="233" spans="18:18" x14ac:dyDescent="0.35">
      <c r="R233" s="13"/>
    </row>
    <row r="234" spans="18:18" x14ac:dyDescent="0.35">
      <c r="R234" s="13"/>
    </row>
    <row r="235" spans="18:18" x14ac:dyDescent="0.35">
      <c r="R235" s="13"/>
    </row>
    <row r="236" spans="18:18" x14ac:dyDescent="0.35">
      <c r="R236" s="13"/>
    </row>
    <row r="237" spans="18:18" x14ac:dyDescent="0.35">
      <c r="R237" s="13"/>
    </row>
    <row r="238" spans="18:18" x14ac:dyDescent="0.35">
      <c r="R238" s="13"/>
    </row>
    <row r="239" spans="18:18" x14ac:dyDescent="0.35">
      <c r="R239" s="13"/>
    </row>
    <row r="240" spans="18:18" x14ac:dyDescent="0.35">
      <c r="R240" s="13"/>
    </row>
    <row r="241" spans="18:18" x14ac:dyDescent="0.35">
      <c r="R241" s="13"/>
    </row>
    <row r="242" spans="18:18" x14ac:dyDescent="0.35">
      <c r="R242" s="13"/>
    </row>
    <row r="243" spans="18:18" x14ac:dyDescent="0.35">
      <c r="R243" s="13"/>
    </row>
    <row r="244" spans="18:18" x14ac:dyDescent="0.35">
      <c r="R244" s="13"/>
    </row>
    <row r="245" spans="18:18" x14ac:dyDescent="0.35">
      <c r="R245" s="13"/>
    </row>
    <row r="246" spans="18:18" x14ac:dyDescent="0.35">
      <c r="R246" s="13"/>
    </row>
    <row r="247" spans="18:18" x14ac:dyDescent="0.35">
      <c r="R247" s="13"/>
    </row>
    <row r="248" spans="18:18" x14ac:dyDescent="0.35">
      <c r="R248" s="13"/>
    </row>
    <row r="249" spans="18:18" x14ac:dyDescent="0.35">
      <c r="R249" s="13"/>
    </row>
    <row r="250" spans="18:18" x14ac:dyDescent="0.35">
      <c r="R250" s="13"/>
    </row>
    <row r="251" spans="18:18" x14ac:dyDescent="0.35">
      <c r="R251" s="13"/>
    </row>
    <row r="252" spans="18:18" x14ac:dyDescent="0.35">
      <c r="R252" s="13"/>
    </row>
    <row r="253" spans="18:18" x14ac:dyDescent="0.35">
      <c r="R253" s="13"/>
    </row>
    <row r="254" spans="18:18" x14ac:dyDescent="0.35">
      <c r="R254" s="13"/>
    </row>
    <row r="255" spans="18:18" x14ac:dyDescent="0.35">
      <c r="R255" s="13"/>
    </row>
    <row r="256" spans="18:18" x14ac:dyDescent="0.35">
      <c r="R256" s="13"/>
    </row>
    <row r="257" spans="18:18" x14ac:dyDescent="0.35">
      <c r="R257" s="13"/>
    </row>
    <row r="258" spans="18:18" x14ac:dyDescent="0.35">
      <c r="R258" s="13"/>
    </row>
    <row r="259" spans="18:18" x14ac:dyDescent="0.35">
      <c r="R259" s="13"/>
    </row>
    <row r="260" spans="18:18" x14ac:dyDescent="0.35">
      <c r="R260" s="13"/>
    </row>
    <row r="261" spans="18:18" x14ac:dyDescent="0.35">
      <c r="R261" s="13"/>
    </row>
    <row r="262" spans="18:18" x14ac:dyDescent="0.35">
      <c r="R262" s="13"/>
    </row>
    <row r="263" spans="18:18" x14ac:dyDescent="0.35">
      <c r="R263" s="13"/>
    </row>
    <row r="264" spans="18:18" x14ac:dyDescent="0.35">
      <c r="R264" s="13"/>
    </row>
    <row r="265" spans="18:18" x14ac:dyDescent="0.35">
      <c r="R265" s="13"/>
    </row>
    <row r="266" spans="18:18" x14ac:dyDescent="0.35">
      <c r="R266" s="13"/>
    </row>
    <row r="267" spans="18:18" x14ac:dyDescent="0.35">
      <c r="R267" s="13"/>
    </row>
    <row r="268" spans="18:18" x14ac:dyDescent="0.35">
      <c r="R268" s="13"/>
    </row>
    <row r="269" spans="18:18" x14ac:dyDescent="0.35">
      <c r="R269" s="13"/>
    </row>
    <row r="270" spans="18:18" x14ac:dyDescent="0.35">
      <c r="R270" s="13"/>
    </row>
    <row r="271" spans="18:18" x14ac:dyDescent="0.35">
      <c r="R271" s="13"/>
    </row>
    <row r="272" spans="18:18" x14ac:dyDescent="0.35">
      <c r="R272" s="13"/>
    </row>
    <row r="273" spans="18:18" x14ac:dyDescent="0.35">
      <c r="R273" s="13"/>
    </row>
    <row r="274" spans="18:18" x14ac:dyDescent="0.35">
      <c r="R274" s="13"/>
    </row>
    <row r="275" spans="18:18" x14ac:dyDescent="0.35">
      <c r="R275" s="13"/>
    </row>
    <row r="276" spans="18:18" x14ac:dyDescent="0.35">
      <c r="R276" s="13"/>
    </row>
    <row r="277" spans="18:18" x14ac:dyDescent="0.35">
      <c r="R277" s="13"/>
    </row>
    <row r="278" spans="18:18" x14ac:dyDescent="0.35">
      <c r="R278" s="13"/>
    </row>
    <row r="279" spans="18:18" x14ac:dyDescent="0.35">
      <c r="R279" s="13"/>
    </row>
    <row r="280" spans="18:18" x14ac:dyDescent="0.35">
      <c r="R280" s="13"/>
    </row>
    <row r="281" spans="18:18" x14ac:dyDescent="0.35">
      <c r="R281" s="13"/>
    </row>
    <row r="282" spans="18:18" x14ac:dyDescent="0.35">
      <c r="R282" s="13"/>
    </row>
    <row r="283" spans="18:18" x14ac:dyDescent="0.35">
      <c r="R283" s="13"/>
    </row>
    <row r="284" spans="18:18" x14ac:dyDescent="0.35">
      <c r="R284" s="13"/>
    </row>
    <row r="285" spans="18:18" x14ac:dyDescent="0.35">
      <c r="R285" s="13"/>
    </row>
    <row r="286" spans="18:18" x14ac:dyDescent="0.35">
      <c r="R286" s="13"/>
    </row>
    <row r="287" spans="18:18" x14ac:dyDescent="0.35">
      <c r="R287" s="13"/>
    </row>
    <row r="288" spans="18:18" x14ac:dyDescent="0.35">
      <c r="R288" s="13"/>
    </row>
    <row r="289" spans="18:18" x14ac:dyDescent="0.35">
      <c r="R289" s="13"/>
    </row>
    <row r="290" spans="18:18" x14ac:dyDescent="0.35">
      <c r="R290" s="13"/>
    </row>
    <row r="291" spans="18:18" x14ac:dyDescent="0.35">
      <c r="R291" s="13"/>
    </row>
    <row r="292" spans="18:18" x14ac:dyDescent="0.35">
      <c r="R292" s="13"/>
    </row>
    <row r="293" spans="18:18" x14ac:dyDescent="0.35">
      <c r="R293" s="13"/>
    </row>
    <row r="294" spans="18:18" x14ac:dyDescent="0.35">
      <c r="R294" s="13"/>
    </row>
    <row r="295" spans="18:18" x14ac:dyDescent="0.35">
      <c r="R295" s="13"/>
    </row>
    <row r="296" spans="18:18" x14ac:dyDescent="0.35">
      <c r="R296" s="13"/>
    </row>
    <row r="297" spans="18:18" x14ac:dyDescent="0.35">
      <c r="R297" s="13"/>
    </row>
    <row r="298" spans="18:18" x14ac:dyDescent="0.35">
      <c r="R298" s="13"/>
    </row>
    <row r="299" spans="18:18" x14ac:dyDescent="0.35">
      <c r="R299" s="13"/>
    </row>
    <row r="300" spans="18:18" x14ac:dyDescent="0.35">
      <c r="R300" s="13"/>
    </row>
    <row r="301" spans="18:18" x14ac:dyDescent="0.35">
      <c r="R301" s="13"/>
    </row>
    <row r="302" spans="18:18" x14ac:dyDescent="0.35">
      <c r="R302" s="13"/>
    </row>
    <row r="303" spans="18:18" x14ac:dyDescent="0.35">
      <c r="R303" s="13"/>
    </row>
    <row r="304" spans="18:18" x14ac:dyDescent="0.35">
      <c r="R304" s="13"/>
    </row>
    <row r="305" spans="18:18" x14ac:dyDescent="0.35">
      <c r="R305" s="13"/>
    </row>
    <row r="306" spans="18:18" x14ac:dyDescent="0.35">
      <c r="R306" s="13"/>
    </row>
    <row r="307" spans="18:18" x14ac:dyDescent="0.35">
      <c r="R307" s="13"/>
    </row>
    <row r="308" spans="18:18" x14ac:dyDescent="0.35">
      <c r="R308" s="13"/>
    </row>
    <row r="309" spans="18:18" x14ac:dyDescent="0.35">
      <c r="R309" s="13"/>
    </row>
    <row r="310" spans="18:18" x14ac:dyDescent="0.35">
      <c r="R310" s="13"/>
    </row>
    <row r="311" spans="18:18" x14ac:dyDescent="0.35">
      <c r="R311" s="13"/>
    </row>
    <row r="312" spans="18:18" x14ac:dyDescent="0.35">
      <c r="R312" s="13"/>
    </row>
    <row r="313" spans="18:18" x14ac:dyDescent="0.35">
      <c r="R313" s="13"/>
    </row>
    <row r="314" spans="18:18" x14ac:dyDescent="0.35">
      <c r="R314" s="13"/>
    </row>
    <row r="315" spans="18:18" x14ac:dyDescent="0.35">
      <c r="R315" s="13"/>
    </row>
    <row r="316" spans="18:18" x14ac:dyDescent="0.35">
      <c r="R316" s="13"/>
    </row>
    <row r="317" spans="18:18" x14ac:dyDescent="0.35">
      <c r="R317" s="13"/>
    </row>
    <row r="318" spans="18:18" x14ac:dyDescent="0.35">
      <c r="R318" s="13"/>
    </row>
    <row r="319" spans="18:18" x14ac:dyDescent="0.35">
      <c r="R319" s="13"/>
    </row>
    <row r="320" spans="18:18" x14ac:dyDescent="0.35">
      <c r="R320" s="13"/>
    </row>
    <row r="321" spans="18:18" x14ac:dyDescent="0.35">
      <c r="R321" s="13"/>
    </row>
    <row r="322" spans="18:18" x14ac:dyDescent="0.35">
      <c r="R322" s="13"/>
    </row>
    <row r="323" spans="18:18" x14ac:dyDescent="0.35">
      <c r="R323" s="13"/>
    </row>
    <row r="324" spans="18:18" x14ac:dyDescent="0.35">
      <c r="R324" s="13"/>
    </row>
    <row r="325" spans="18:18" x14ac:dyDescent="0.35">
      <c r="R325" s="13"/>
    </row>
    <row r="326" spans="18:18" x14ac:dyDescent="0.35">
      <c r="R326" s="13"/>
    </row>
    <row r="327" spans="18:18" x14ac:dyDescent="0.35">
      <c r="R327" s="13"/>
    </row>
    <row r="328" spans="18:18" x14ac:dyDescent="0.35">
      <c r="R328" s="13"/>
    </row>
    <row r="329" spans="18:18" x14ac:dyDescent="0.35">
      <c r="R329" s="13"/>
    </row>
    <row r="330" spans="18:18" x14ac:dyDescent="0.35">
      <c r="R330" s="13"/>
    </row>
    <row r="331" spans="18:18" x14ac:dyDescent="0.35">
      <c r="R331" s="13"/>
    </row>
    <row r="332" spans="18:18" x14ac:dyDescent="0.35">
      <c r="R332" s="13"/>
    </row>
    <row r="333" spans="18:18" x14ac:dyDescent="0.35">
      <c r="R333" s="13"/>
    </row>
    <row r="334" spans="18:18" x14ac:dyDescent="0.35">
      <c r="R334" s="13"/>
    </row>
    <row r="335" spans="18:18" x14ac:dyDescent="0.35">
      <c r="R335" s="13"/>
    </row>
    <row r="336" spans="18:18" x14ac:dyDescent="0.35">
      <c r="R336" s="13"/>
    </row>
    <row r="337" spans="18:18" x14ac:dyDescent="0.35">
      <c r="R337" s="13"/>
    </row>
    <row r="338" spans="18:18" x14ac:dyDescent="0.35">
      <c r="R338" s="13"/>
    </row>
    <row r="339" spans="18:18" x14ac:dyDescent="0.35">
      <c r="R339" s="13"/>
    </row>
    <row r="340" spans="18:18" x14ac:dyDescent="0.35">
      <c r="R340" s="13"/>
    </row>
    <row r="341" spans="18:18" x14ac:dyDescent="0.35">
      <c r="R341" s="13"/>
    </row>
    <row r="342" spans="18:18" x14ac:dyDescent="0.35">
      <c r="R342" s="13"/>
    </row>
    <row r="343" spans="18:18" x14ac:dyDescent="0.35">
      <c r="R343" s="13"/>
    </row>
    <row r="344" spans="18:18" x14ac:dyDescent="0.35">
      <c r="R344" s="13"/>
    </row>
    <row r="345" spans="18:18" x14ac:dyDescent="0.35">
      <c r="R345" s="13"/>
    </row>
    <row r="346" spans="18:18" x14ac:dyDescent="0.35">
      <c r="R346" s="13"/>
    </row>
    <row r="347" spans="18:18" x14ac:dyDescent="0.35">
      <c r="R347" s="13"/>
    </row>
    <row r="348" spans="18:18" x14ac:dyDescent="0.35">
      <c r="R348" s="13"/>
    </row>
    <row r="349" spans="18:18" x14ac:dyDescent="0.35">
      <c r="R349" s="13"/>
    </row>
    <row r="350" spans="18:18" x14ac:dyDescent="0.35">
      <c r="R350" s="13"/>
    </row>
    <row r="351" spans="18:18" x14ac:dyDescent="0.35">
      <c r="R351" s="13"/>
    </row>
    <row r="352" spans="18:18" x14ac:dyDescent="0.35">
      <c r="R352" s="13"/>
    </row>
    <row r="353" spans="18:18" x14ac:dyDescent="0.35">
      <c r="R353" s="13"/>
    </row>
    <row r="354" spans="18:18" x14ac:dyDescent="0.35">
      <c r="R354" s="13"/>
    </row>
    <row r="355" spans="18:18" x14ac:dyDescent="0.35">
      <c r="R355" s="13"/>
    </row>
    <row r="356" spans="18:18" x14ac:dyDescent="0.35">
      <c r="R356" s="13"/>
    </row>
    <row r="357" spans="18:18" x14ac:dyDescent="0.35">
      <c r="R357" s="13"/>
    </row>
    <row r="358" spans="18:18" x14ac:dyDescent="0.35">
      <c r="R358" s="13"/>
    </row>
    <row r="359" spans="18:18" x14ac:dyDescent="0.35">
      <c r="R359" s="13"/>
    </row>
    <row r="360" spans="18:18" x14ac:dyDescent="0.35">
      <c r="R360" s="13"/>
    </row>
    <row r="361" spans="18:18" x14ac:dyDescent="0.35">
      <c r="R361" s="13"/>
    </row>
    <row r="362" spans="18:18" x14ac:dyDescent="0.35">
      <c r="R362" s="13"/>
    </row>
    <row r="363" spans="18:18" x14ac:dyDescent="0.35">
      <c r="R363" s="13"/>
    </row>
    <row r="364" spans="18:18" x14ac:dyDescent="0.35">
      <c r="R364" s="13"/>
    </row>
    <row r="365" spans="18:18" x14ac:dyDescent="0.35">
      <c r="R365" s="13"/>
    </row>
    <row r="366" spans="18:18" x14ac:dyDescent="0.35">
      <c r="R366" s="13"/>
    </row>
    <row r="367" spans="18:18" x14ac:dyDescent="0.35">
      <c r="R367" s="13"/>
    </row>
    <row r="368" spans="18:18" x14ac:dyDescent="0.35">
      <c r="R368" s="13"/>
    </row>
    <row r="369" spans="18:18" x14ac:dyDescent="0.35">
      <c r="R369" s="13"/>
    </row>
    <row r="370" spans="18:18" x14ac:dyDescent="0.35">
      <c r="R370" s="13"/>
    </row>
    <row r="371" spans="18:18" x14ac:dyDescent="0.35">
      <c r="R371" s="13"/>
    </row>
    <row r="372" spans="18:18" x14ac:dyDescent="0.35">
      <c r="R372" s="13"/>
    </row>
    <row r="373" spans="18:18" x14ac:dyDescent="0.35">
      <c r="R373" s="13"/>
    </row>
    <row r="374" spans="18:18" x14ac:dyDescent="0.35">
      <c r="R374" s="13"/>
    </row>
    <row r="375" spans="18:18" x14ac:dyDescent="0.35">
      <c r="R375" s="13"/>
    </row>
    <row r="376" spans="18:18" x14ac:dyDescent="0.35">
      <c r="R376" s="13"/>
    </row>
    <row r="377" spans="18:18" x14ac:dyDescent="0.35">
      <c r="R377" s="13"/>
    </row>
    <row r="378" spans="18:18" x14ac:dyDescent="0.35">
      <c r="R378" s="13"/>
    </row>
    <row r="379" spans="18:18" x14ac:dyDescent="0.35">
      <c r="R379" s="13"/>
    </row>
    <row r="380" spans="18:18" x14ac:dyDescent="0.35">
      <c r="R380" s="13"/>
    </row>
    <row r="381" spans="18:18" x14ac:dyDescent="0.35">
      <c r="R381" s="13"/>
    </row>
    <row r="382" spans="18:18" x14ac:dyDescent="0.35">
      <c r="R382" s="13"/>
    </row>
    <row r="383" spans="18:18" x14ac:dyDescent="0.35">
      <c r="R383" s="13"/>
    </row>
    <row r="384" spans="18:18" x14ac:dyDescent="0.35">
      <c r="R384" s="13"/>
    </row>
    <row r="385" spans="18:18" x14ac:dyDescent="0.35">
      <c r="R385" s="13"/>
    </row>
    <row r="386" spans="18:18" x14ac:dyDescent="0.35">
      <c r="R386" s="13"/>
    </row>
    <row r="387" spans="18:18" x14ac:dyDescent="0.35">
      <c r="R387" s="13"/>
    </row>
  </sheetData>
  <autoFilter ref="O1:O166" xr:uid="{A0541206-ABD3-4EE0-A2A0-881A5FAE1C74}"/>
  <mergeCells count="27">
    <mergeCell ref="B115:Q115"/>
    <mergeCell ref="A119:Q119"/>
    <mergeCell ref="A159:Q159"/>
    <mergeCell ref="A161:Q161"/>
    <mergeCell ref="A163:Q163"/>
    <mergeCell ref="A164:Q164"/>
    <mergeCell ref="A120:Q120"/>
    <mergeCell ref="A147:Q147"/>
    <mergeCell ref="A150:Q150"/>
    <mergeCell ref="A152:Q152"/>
    <mergeCell ref="A158:Q158"/>
    <mergeCell ref="A2:Q2"/>
    <mergeCell ref="A3:Q3"/>
    <mergeCell ref="A8:Q8"/>
    <mergeCell ref="A51:Q51"/>
    <mergeCell ref="A55:Q55"/>
    <mergeCell ref="B108:Q108"/>
    <mergeCell ref="A72:Q72"/>
    <mergeCell ref="A17:Q17"/>
    <mergeCell ref="A30:Q30"/>
    <mergeCell ref="A59:Q59"/>
    <mergeCell ref="A61:Q61"/>
    <mergeCell ref="A71:Q71"/>
    <mergeCell ref="A91:Q91"/>
    <mergeCell ref="A94:Q94"/>
    <mergeCell ref="A99:Q99"/>
    <mergeCell ref="A102:Q102"/>
  </mergeCells>
  <phoneticPr fontId="38" type="noConversion"/>
  <pageMargins left="0.25" right="0.25" top="0.75" bottom="0.75" header="0.3" footer="0.3"/>
  <pageSetup paperSize="9" scale="10" fitToHeight="0" orientation="landscape" r:id="rId1"/>
  <ignoredErrors>
    <ignoredError sqref="F27:F28 F136 F103 H36" formulaRange="1"/>
    <ignoredError sqref="I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Tegevuskava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Anastassia Yakovleva</dc:creator>
  <cp:lastModifiedBy>Anastassia Yakovleva</cp:lastModifiedBy>
  <cp:lastPrinted>2023-08-10T12:27:19Z</cp:lastPrinted>
  <dcterms:created xsi:type="dcterms:W3CDTF">2015-06-05T18:17:20Z</dcterms:created>
  <dcterms:modified xsi:type="dcterms:W3CDTF">2023-08-11T12:19:10Z</dcterms:modified>
</cp:coreProperties>
</file>